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통계C" sheetId="5" r:id="rId1"/>
    <sheet name="통계B" sheetId="4" r:id="rId2"/>
    <sheet name="계산A" sheetId="3" r:id="rId3"/>
    <sheet name="통계A" sheetId="2" r:id="rId4"/>
    <sheet name="렙제범위" sheetId="6" r:id="rId5"/>
  </sheets>
  <calcPr calcId="145621"/>
</workbook>
</file>

<file path=xl/calcChain.xml><?xml version="1.0" encoding="utf-8"?>
<calcChain xmlns="http://schemas.openxmlformats.org/spreadsheetml/2006/main">
  <c r="B9" i="5" l="1"/>
  <c r="B8" i="5"/>
  <c r="B7" i="5"/>
  <c r="B6" i="5"/>
  <c r="C8" i="4"/>
  <c r="B8" i="4"/>
  <c r="C21" i="5"/>
  <c r="D21" i="5"/>
  <c r="E21" i="5"/>
  <c r="F21" i="5"/>
  <c r="G21" i="5"/>
  <c r="H21" i="5"/>
  <c r="I21" i="5"/>
  <c r="B21" i="5"/>
  <c r="B5" i="5"/>
  <c r="C5" i="5"/>
  <c r="D5" i="5"/>
  <c r="E5" i="5"/>
  <c r="F5" i="5"/>
  <c r="G5" i="5"/>
  <c r="B12" i="5"/>
  <c r="C12" i="5"/>
  <c r="D12" i="5"/>
  <c r="E12" i="5"/>
  <c r="F12" i="5"/>
  <c r="G12" i="5"/>
  <c r="E18" i="5"/>
  <c r="E20" i="5" s="1"/>
  <c r="B7" i="6"/>
  <c r="B4" i="6"/>
  <c r="B6" i="6"/>
  <c r="E19" i="5" l="1"/>
  <c r="E8" i="5" s="1"/>
  <c r="B18" i="5"/>
  <c r="B20" i="5" s="1"/>
  <c r="B19" i="5" s="1"/>
  <c r="G7" i="5" s="1"/>
  <c r="C18" i="5"/>
  <c r="C20" i="5" s="1"/>
  <c r="C19" i="5" s="1"/>
  <c r="G6" i="5" s="1"/>
  <c r="B5" i="4"/>
  <c r="B7" i="4" s="1"/>
  <c r="B6" i="4" s="1"/>
  <c r="B2" i="4"/>
  <c r="B4" i="4" s="1"/>
  <c r="B3" i="4" s="1"/>
  <c r="D18" i="5"/>
  <c r="D20" i="5" s="1"/>
  <c r="D19" i="5" s="1"/>
  <c r="F6" i="5" s="1"/>
  <c r="C6" i="4"/>
  <c r="F18" i="5"/>
  <c r="F20" i="5" s="1"/>
  <c r="F19" i="5" s="1"/>
  <c r="D6" i="5" s="1"/>
  <c r="C3" i="4"/>
  <c r="G18" i="5"/>
  <c r="G20" i="5" s="1"/>
  <c r="G19" i="5" s="1"/>
  <c r="D7" i="5" s="1"/>
  <c r="I18" i="5" l="1"/>
  <c r="I20" i="5" s="1"/>
  <c r="I19" i="5" s="1"/>
  <c r="C7" i="5" s="1"/>
  <c r="I15" i="4"/>
  <c r="H18" i="5"/>
  <c r="H20" i="5" s="1"/>
  <c r="H19" i="5" s="1"/>
  <c r="C6" i="5" s="1"/>
  <c r="I9" i="4" l="1"/>
  <c r="F10" i="4"/>
  <c r="M9" i="4" s="1"/>
  <c r="M14" i="4" s="1"/>
  <c r="K9" i="4" l="1"/>
  <c r="K13" i="4"/>
  <c r="K11" i="4"/>
  <c r="K10" i="4"/>
  <c r="K12" i="4"/>
  <c r="K14" i="4" l="1"/>
  <c r="K15" i="4" s="1"/>
  <c r="I3" i="3"/>
  <c r="I15" i="3"/>
  <c r="I17" i="3"/>
  <c r="I16" i="3"/>
  <c r="J17" i="3"/>
  <c r="J16" i="3"/>
  <c r="J3" i="3"/>
  <c r="C5" i="4"/>
  <c r="C7" i="4" s="1"/>
  <c r="C2" i="4"/>
  <c r="C4" i="4" s="1"/>
  <c r="E21" i="3"/>
  <c r="E20" i="3"/>
  <c r="B21" i="3"/>
  <c r="B22" i="3" s="1"/>
  <c r="B20" i="3"/>
  <c r="A22" i="3"/>
  <c r="D22" i="3"/>
  <c r="D21" i="3"/>
  <c r="A21" i="3"/>
  <c r="D20" i="3"/>
  <c r="A20" i="3"/>
  <c r="G15" i="3"/>
  <c r="B10" i="3"/>
  <c r="E17" i="3"/>
  <c r="E16" i="3"/>
  <c r="D17" i="3"/>
  <c r="D16" i="3"/>
  <c r="D15" i="3"/>
  <c r="B16" i="3"/>
  <c r="B17" i="3"/>
  <c r="A17" i="3"/>
  <c r="A16" i="3"/>
  <c r="A15" i="3"/>
  <c r="E6" i="3"/>
  <c r="F6" i="3"/>
  <c r="D6" i="3"/>
  <c r="G11" i="3"/>
  <c r="D11" i="3"/>
  <c r="E11" i="3"/>
  <c r="F11" i="3"/>
  <c r="E2" i="3"/>
  <c r="E10" i="3"/>
  <c r="G5" i="3"/>
  <c r="E3" i="3"/>
  <c r="F3" i="3" s="1"/>
  <c r="F5" i="3" s="1"/>
  <c r="B6" i="3"/>
  <c r="B7" i="3"/>
  <c r="B2" i="3"/>
  <c r="B1" i="3" s="1"/>
  <c r="C4" i="2"/>
  <c r="C3" i="2"/>
  <c r="C2" i="2"/>
  <c r="C1" i="2"/>
  <c r="E2" i="4" l="1"/>
  <c r="G2" i="4" s="1"/>
  <c r="E3" i="4"/>
  <c r="J3" i="4" s="1"/>
  <c r="D2" i="2"/>
  <c r="D4" i="2"/>
  <c r="E22" i="3"/>
  <c r="D3" i="3"/>
  <c r="D5" i="3" s="1"/>
  <c r="E5" i="3"/>
  <c r="H3" i="4" l="1"/>
  <c r="I3" i="4"/>
  <c r="E4" i="2"/>
</calcChain>
</file>

<file path=xl/sharedStrings.xml><?xml version="1.0" encoding="utf-8"?>
<sst xmlns="http://schemas.openxmlformats.org/spreadsheetml/2006/main" count="45" uniqueCount="40">
  <si>
    <t>노크리</t>
    <phoneticPr fontId="1" type="noConversion"/>
  </si>
  <si>
    <t>크리</t>
    <phoneticPr fontId="1" type="noConversion"/>
  </si>
  <si>
    <t>퍼뎀</t>
    <phoneticPr fontId="1" type="noConversion"/>
  </si>
  <si>
    <t>무기공격력</t>
    <phoneticPr fontId="1" type="noConversion"/>
  </si>
  <si>
    <t>세트옵션</t>
    <phoneticPr fontId="1" type="noConversion"/>
  </si>
  <si>
    <t>무기제외</t>
    <phoneticPr fontId="1" type="noConversion"/>
  </si>
  <si>
    <t>세트옵션제외</t>
    <phoneticPr fontId="1" type="noConversion"/>
  </si>
  <si>
    <t>최소뎀</t>
    <phoneticPr fontId="1" type="noConversion"/>
  </si>
  <si>
    <t>추뎀</t>
    <phoneticPr fontId="1" type="noConversion"/>
  </si>
  <si>
    <t>최대뎀</t>
    <phoneticPr fontId="1" type="noConversion"/>
  </si>
  <si>
    <t>베이스</t>
    <phoneticPr fontId="1" type="noConversion"/>
  </si>
  <si>
    <t>추뎀스탯</t>
    <phoneticPr fontId="1" type="noConversion"/>
  </si>
  <si>
    <t>합</t>
    <phoneticPr fontId="1" type="noConversion"/>
  </si>
  <si>
    <t>추뎀빼기</t>
    <phoneticPr fontId="1" type="noConversion"/>
  </si>
  <si>
    <t>mu</t>
    <phoneticPr fontId="1" type="noConversion"/>
  </si>
  <si>
    <t>sigma</t>
    <phoneticPr fontId="1" type="noConversion"/>
  </si>
  <si>
    <t>절편</t>
    <phoneticPr fontId="1" type="noConversion"/>
  </si>
  <si>
    <t>극대화</t>
    <phoneticPr fontId="1" type="noConversion"/>
  </si>
  <si>
    <t>표준편차</t>
    <phoneticPr fontId="1" type="noConversion"/>
  </si>
  <si>
    <t>표준누적분포</t>
    <phoneticPr fontId="1" type="noConversion"/>
  </si>
  <si>
    <t>삼각형면적</t>
    <phoneticPr fontId="1" type="noConversion"/>
  </si>
  <si>
    <t>꼭지점</t>
    <phoneticPr fontId="1" type="noConversion"/>
  </si>
  <si>
    <t>최대값</t>
    <phoneticPr fontId="1" type="noConversion"/>
  </si>
  <si>
    <t>값범위</t>
    <phoneticPr fontId="1" type="noConversion"/>
  </si>
  <si>
    <t>유니크</t>
    <phoneticPr fontId="1" type="noConversion"/>
  </si>
  <si>
    <t>엘리트</t>
    <phoneticPr fontId="1" type="noConversion"/>
  </si>
  <si>
    <t>극대화</t>
    <phoneticPr fontId="1" type="noConversion"/>
  </si>
  <si>
    <t>극대화(%)</t>
    <phoneticPr fontId="1" type="noConversion"/>
  </si>
  <si>
    <t>최대뎀</t>
    <phoneticPr fontId="1" type="noConversion"/>
  </si>
  <si>
    <t>확률</t>
    <phoneticPr fontId="1" type="noConversion"/>
  </si>
  <si>
    <t>예상소뎀</t>
    <phoneticPr fontId="1" type="noConversion"/>
  </si>
  <si>
    <t>예상대뎀</t>
    <phoneticPr fontId="1" type="noConversion"/>
  </si>
  <si>
    <t>극대화=0</t>
    <phoneticPr fontId="1" type="noConversion"/>
  </si>
  <si>
    <t>최소뎀</t>
    <phoneticPr fontId="1" type="noConversion"/>
  </si>
  <si>
    <t>그냥변수</t>
    <phoneticPr fontId="1" type="noConversion"/>
  </si>
  <si>
    <t>실제 통계</t>
    <phoneticPr fontId="1" type="noConversion"/>
  </si>
  <si>
    <t>Normal PDF</t>
    <phoneticPr fontId="1" type="noConversion"/>
  </si>
  <si>
    <t>Triangle F</t>
    <phoneticPr fontId="1" type="noConversion"/>
  </si>
  <si>
    <t>맥뎀확률</t>
    <phoneticPr fontId="1" type="noConversion"/>
  </si>
  <si>
    <t>버려ㅅㅂ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</si>
</sst>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%"/>
    <numFmt numFmtId="177" formatCode="&quot;총 &quot;0&quot;개&quot;"/>
    <numFmt numFmtId="178" formatCode="0&quot;개&quot;"/>
  </numFmts>
  <fonts count="5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rgb="FFFF0000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FF"/>
      <name val="맑은 고딕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0" fontId="0" fillId="0" borderId="0" xfId="0" applyNumberFormat="1"/>
    <xf numFmtId="0" fontId="0" fillId="0" borderId="0" xfId="0" applyNumberFormat="1"/>
    <xf numFmtId="176" fontId="4" fillId="0" borderId="0" xfId="0" applyNumberFormat="1" applyFont="1"/>
    <xf numFmtId="177" fontId="4" fillId="0" borderId="0" xfId="0" applyNumberFormat="1" applyFont="1"/>
    <xf numFmtId="178" fontId="4" fillId="0" borderId="0" xfId="0" applyNumberFormat="1" applyFont="1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0" xfId="0" applyNumberFormat="1" applyFont="1" applyAlignment="1"/>
  </cellXfs>
  <cellStyles count="1">
    <cellStyle name="표준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9"/>
  <sheetViews>
    <sheetView tabSelected="1" workbookViewId="0">
      <pane ySplit="21" topLeftCell="A22" activePane="bottomLeft" state="frozen"/>
      <selection pane="bottomLeft" activeCell="A2" sqref="A2"/>
    </sheetView>
  </sheetViews>
  <sheetFormatPr defaultRowHeight="16.5" x14ac:dyDescent="0.3"/>
  <cols>
    <col min="1" max="1" width="13" bestFit="1" customWidth="1"/>
    <col min="10" max="10" width="12.75" customWidth="1"/>
  </cols>
  <sheetData>
    <row r="1" spans="1:9" x14ac:dyDescent="0.3">
      <c r="A1" t="s">
        <v>38</v>
      </c>
    </row>
    <row r="2" spans="1:9" x14ac:dyDescent="0.3">
      <c r="B2" t="s">
        <v>22</v>
      </c>
      <c r="C2">
        <v>1.5</v>
      </c>
      <c r="D2" t="s">
        <v>23</v>
      </c>
      <c r="E2">
        <v>1</v>
      </c>
    </row>
    <row r="3" spans="1:9" x14ac:dyDescent="0.3">
      <c r="A3" t="s">
        <v>36</v>
      </c>
      <c r="B3" t="s">
        <v>18</v>
      </c>
      <c r="C3">
        <v>0.25</v>
      </c>
      <c r="D3" t="s">
        <v>34</v>
      </c>
      <c r="E3" s="4">
        <v>0.5</v>
      </c>
    </row>
    <row r="4" spans="1:9" x14ac:dyDescent="0.3">
      <c r="A4" t="s">
        <v>17</v>
      </c>
      <c r="B4" s="3">
        <v>0</v>
      </c>
      <c r="C4" s="3">
        <v>0.41489999999999999</v>
      </c>
      <c r="D4" s="3">
        <v>0.80410000000000004</v>
      </c>
      <c r="E4" s="3">
        <v>0.80479999999999996</v>
      </c>
      <c r="F4" s="3">
        <v>0.93049999999999999</v>
      </c>
      <c r="G4" s="3">
        <v>1</v>
      </c>
    </row>
    <row r="5" spans="1:9" x14ac:dyDescent="0.3">
      <c r="A5" t="s">
        <v>19</v>
      </c>
      <c r="B5" s="10">
        <f>1-_xlfn.NORM.DIST($C$2,1+B4*$E$3,$E$2*$C$3,TRUE)</f>
        <v>2.2750131948179209E-2</v>
      </c>
      <c r="C5" s="10">
        <f>1-_xlfn.NORM.DIST($C$2,1+C4*$E$3,$E$2*$C$3,TRUE)</f>
        <v>0.12096024642076897</v>
      </c>
      <c r="D5" s="10">
        <f>1-_xlfn.NORM.DIST($C$2,1+D4*$E$3,$E$2*$C$3,TRUE)</f>
        <v>0.34760299753110246</v>
      </c>
      <c r="E5" s="10">
        <f>1-_xlfn.NORM.DIST($C$2,1+E4*$E$3,$E$2*$C$3,TRUE)</f>
        <v>0.34812039392922034</v>
      </c>
      <c r="F5" s="10">
        <f>1-_xlfn.NORM.DIST($C$2,1+F4*$E$3,$E$2*$C$3,TRUE)</f>
        <v>0.44472507452399168</v>
      </c>
      <c r="G5" s="10">
        <f>1-_xlfn.NORM.DIST($C$2,1+G4*$E$3,$E$2*$C$3,TRUE)</f>
        <v>0.5</v>
      </c>
    </row>
    <row r="6" spans="1:9" x14ac:dyDescent="0.3">
      <c r="A6" t="s">
        <v>35</v>
      </c>
      <c r="B6" s="8">
        <f>통계B!B3</f>
        <v>2.1999999999999999E-2</v>
      </c>
      <c r="C6" s="8">
        <f>H19</f>
        <v>0.12992125984251968</v>
      </c>
      <c r="D6" s="11">
        <f>F19</f>
        <v>0.30905511811023623</v>
      </c>
      <c r="E6" s="11"/>
      <c r="F6" s="8">
        <f>D19</f>
        <v>0.44488188976377951</v>
      </c>
      <c r="G6" s="8">
        <f>C19</f>
        <v>0.46800000000000003</v>
      </c>
    </row>
    <row r="7" spans="1:9" x14ac:dyDescent="0.3">
      <c r="B7" s="8">
        <f>통계B!C3</f>
        <v>1.7999999999999999E-2</v>
      </c>
      <c r="C7" s="8">
        <f>I19</f>
        <v>0.12</v>
      </c>
      <c r="D7" s="9">
        <f>G19</f>
        <v>0.32874015748031499</v>
      </c>
      <c r="E7" s="9"/>
      <c r="F7" s="8"/>
      <c r="G7" s="8">
        <f>B19</f>
        <v>0.504</v>
      </c>
    </row>
    <row r="8" spans="1:9" x14ac:dyDescent="0.3">
      <c r="B8" s="8">
        <f>통계B!B6</f>
        <v>0.02</v>
      </c>
      <c r="C8" s="8"/>
      <c r="D8" s="9"/>
      <c r="E8" s="9">
        <f>E19</f>
        <v>0.35799999999999998</v>
      </c>
      <c r="F8" s="8"/>
      <c r="G8" s="8"/>
    </row>
    <row r="9" spans="1:9" x14ac:dyDescent="0.3">
      <c r="B9" s="8">
        <f>통계B!C6</f>
        <v>1.7999999999999999E-2</v>
      </c>
      <c r="C9" s="8"/>
      <c r="D9" s="9"/>
      <c r="E9" s="9"/>
      <c r="F9" s="8"/>
      <c r="G9" s="8"/>
    </row>
    <row r="10" spans="1:9" x14ac:dyDescent="0.3">
      <c r="A10" t="s">
        <v>37</v>
      </c>
      <c r="B10" t="s">
        <v>16</v>
      </c>
      <c r="C10">
        <v>0.02</v>
      </c>
      <c r="D10" t="s">
        <v>21</v>
      </c>
      <c r="E10">
        <v>0.96</v>
      </c>
    </row>
    <row r="11" spans="1:9" x14ac:dyDescent="0.3">
      <c r="A11" t="s">
        <v>17</v>
      </c>
      <c r="B11" s="3">
        <v>0</v>
      </c>
      <c r="C11" s="3">
        <v>0.41489999999999999</v>
      </c>
      <c r="D11" s="3">
        <v>0.80410000000000004</v>
      </c>
      <c r="E11" s="3">
        <v>0.80479999999999996</v>
      </c>
      <c r="F11" s="3">
        <v>0.93049999999999999</v>
      </c>
      <c r="G11" s="3">
        <v>1</v>
      </c>
    </row>
    <row r="12" spans="1:9" x14ac:dyDescent="0.3">
      <c r="A12" t="s">
        <v>20</v>
      </c>
      <c r="B12" s="10">
        <f>(B11*$E$10)/2+$C$10</f>
        <v>0.02</v>
      </c>
      <c r="C12" s="10">
        <f>(C11*$E$10)/2+$C$10</f>
        <v>0.21915199999999999</v>
      </c>
      <c r="D12" s="10">
        <f>(D11*$E$10)/2+$C$10</f>
        <v>0.405968</v>
      </c>
      <c r="E12" s="10">
        <f>(E11*$E$10)/2+$C$10</f>
        <v>0.406304</v>
      </c>
      <c r="F12" s="10">
        <f>(F11*$E$10)/2+$C$10</f>
        <v>0.46664</v>
      </c>
      <c r="G12" s="10">
        <f>(G11*$E$10)/2+$C$10</f>
        <v>0.5</v>
      </c>
    </row>
    <row r="14" spans="1:9" x14ac:dyDescent="0.3">
      <c r="B14" t="s">
        <v>30</v>
      </c>
      <c r="C14">
        <v>10564.72</v>
      </c>
    </row>
    <row r="15" spans="1:9" x14ac:dyDescent="0.3">
      <c r="B15" t="s">
        <v>31</v>
      </c>
      <c r="C15">
        <v>26249.07</v>
      </c>
    </row>
    <row r="16" spans="1:9" x14ac:dyDescent="0.3">
      <c r="A16" t="s">
        <v>26</v>
      </c>
      <c r="B16">
        <v>20480</v>
      </c>
      <c r="C16">
        <v>20480</v>
      </c>
      <c r="D16">
        <v>15254</v>
      </c>
      <c r="E16">
        <v>11720</v>
      </c>
      <c r="F16">
        <v>11703</v>
      </c>
      <c r="G16">
        <v>11703</v>
      </c>
      <c r="H16">
        <v>5312</v>
      </c>
      <c r="I16">
        <v>5312</v>
      </c>
    </row>
    <row r="17" spans="1:9" x14ac:dyDescent="0.3">
      <c r="A17" t="s">
        <v>27</v>
      </c>
      <c r="B17" s="3">
        <v>1</v>
      </c>
      <c r="C17" s="3">
        <v>1</v>
      </c>
      <c r="D17" s="3">
        <v>0.93049999999999999</v>
      </c>
      <c r="E17" s="3">
        <v>0.80479999999999996</v>
      </c>
      <c r="F17" s="3">
        <v>0.80410000000000004</v>
      </c>
      <c r="G17" s="3">
        <v>0.80410000000000004</v>
      </c>
      <c r="H17" s="3">
        <v>0.41489999999999999</v>
      </c>
      <c r="I17" s="3">
        <v>0.41489999999999999</v>
      </c>
    </row>
    <row r="18" spans="1:9" x14ac:dyDescent="0.3">
      <c r="A18" t="s">
        <v>28</v>
      </c>
      <c r="B18" s="2">
        <f>MAX(B22:B1048576)</f>
        <v>26249</v>
      </c>
      <c r="C18" s="2">
        <f>MAX(C22:C1048576)</f>
        <v>26249</v>
      </c>
      <c r="D18" s="2">
        <f>MAX(D22:D1048576)</f>
        <v>26366</v>
      </c>
      <c r="E18" s="2">
        <f>MAX(E22:E1048576)</f>
        <v>25605</v>
      </c>
      <c r="F18" s="2">
        <f>MAX(F22:F1048576)</f>
        <v>26411</v>
      </c>
      <c r="G18" s="2">
        <f>MAX(G22:G1048576)</f>
        <v>26411</v>
      </c>
      <c r="H18" s="2">
        <f>MAX(H22:H1048576)</f>
        <v>22999</v>
      </c>
      <c r="I18" s="2">
        <f>MAX(I22:I1048576)</f>
        <v>22999</v>
      </c>
    </row>
    <row r="19" spans="1:9" x14ac:dyDescent="0.3">
      <c r="A19" t="s">
        <v>29</v>
      </c>
      <c r="B19" s="5">
        <f>B20/B21</f>
        <v>0.504</v>
      </c>
      <c r="C19" s="5">
        <f t="shared" ref="C19:I19" si="0">C20/C21</f>
        <v>0.46800000000000003</v>
      </c>
      <c r="D19" s="5">
        <f t="shared" si="0"/>
        <v>0.44488188976377951</v>
      </c>
      <c r="E19" s="5">
        <f t="shared" si="0"/>
        <v>0.35799999999999998</v>
      </c>
      <c r="F19" s="5">
        <f t="shared" si="0"/>
        <v>0.30905511811023623</v>
      </c>
      <c r="G19" s="5">
        <f t="shared" si="0"/>
        <v>0.32874015748031499</v>
      </c>
      <c r="H19" s="5">
        <f t="shared" si="0"/>
        <v>0.12992125984251968</v>
      </c>
      <c r="I19" s="5">
        <f t="shared" si="0"/>
        <v>0.12</v>
      </c>
    </row>
    <row r="20" spans="1:9" x14ac:dyDescent="0.3">
      <c r="B20" s="7">
        <f>COUNTIF(B22:B30004,B18)</f>
        <v>252</v>
      </c>
      <c r="C20" s="7">
        <f t="shared" ref="C20:I20" si="1">COUNTIF(C22:C30004,C18)</f>
        <v>234</v>
      </c>
      <c r="D20" s="7">
        <f t="shared" si="1"/>
        <v>226</v>
      </c>
      <c r="E20" s="7">
        <f t="shared" si="1"/>
        <v>179</v>
      </c>
      <c r="F20" s="7">
        <f t="shared" si="1"/>
        <v>157</v>
      </c>
      <c r="G20" s="7">
        <f t="shared" si="1"/>
        <v>167</v>
      </c>
      <c r="H20" s="7">
        <f t="shared" si="1"/>
        <v>66</v>
      </c>
      <c r="I20" s="7">
        <f t="shared" si="1"/>
        <v>24</v>
      </c>
    </row>
    <row r="21" spans="1:9" x14ac:dyDescent="0.3">
      <c r="B21" s="6">
        <f>COUNT(B22:B30004)</f>
        <v>500</v>
      </c>
      <c r="C21" s="6">
        <f t="shared" ref="C21:I21" si="2">COUNT(C22:C30004)</f>
        <v>500</v>
      </c>
      <c r="D21" s="6">
        <f t="shared" si="2"/>
        <v>508</v>
      </c>
      <c r="E21" s="6">
        <f t="shared" si="2"/>
        <v>500</v>
      </c>
      <c r="F21" s="6">
        <f t="shared" si="2"/>
        <v>508</v>
      </c>
      <c r="G21" s="6">
        <f t="shared" si="2"/>
        <v>508</v>
      </c>
      <c r="H21" s="6">
        <f t="shared" si="2"/>
        <v>508</v>
      </c>
      <c r="I21" s="6">
        <f t="shared" si="2"/>
        <v>200</v>
      </c>
    </row>
    <row r="22" spans="1:9" x14ac:dyDescent="0.3">
      <c r="B22">
        <v>23158</v>
      </c>
      <c r="C22">
        <v>12965</v>
      </c>
      <c r="D22">
        <v>10681</v>
      </c>
      <c r="E22">
        <v>19988</v>
      </c>
      <c r="F22">
        <v>12790</v>
      </c>
      <c r="G22">
        <v>11980</v>
      </c>
      <c r="H22">
        <v>11466</v>
      </c>
      <c r="I22">
        <v>11466</v>
      </c>
    </row>
    <row r="23" spans="1:9" x14ac:dyDescent="0.3">
      <c r="B23">
        <v>24603</v>
      </c>
      <c r="C23">
        <v>15767</v>
      </c>
      <c r="D23">
        <v>11200</v>
      </c>
      <c r="E23">
        <v>25605</v>
      </c>
      <c r="F23">
        <v>13586</v>
      </c>
      <c r="G23">
        <v>14730</v>
      </c>
      <c r="H23">
        <v>11626</v>
      </c>
      <c r="I23">
        <v>12228</v>
      </c>
    </row>
    <row r="24" spans="1:9" x14ac:dyDescent="0.3">
      <c r="B24">
        <v>26249</v>
      </c>
      <c r="C24">
        <v>15963</v>
      </c>
      <c r="D24">
        <v>12538</v>
      </c>
      <c r="E24">
        <v>24413</v>
      </c>
      <c r="F24">
        <v>15134</v>
      </c>
      <c r="G24">
        <v>14860</v>
      </c>
      <c r="H24">
        <v>11724</v>
      </c>
      <c r="I24">
        <v>13348</v>
      </c>
    </row>
    <row r="25" spans="1:9" x14ac:dyDescent="0.3">
      <c r="B25">
        <v>25924</v>
      </c>
      <c r="C25">
        <v>16384</v>
      </c>
      <c r="D25">
        <v>15907</v>
      </c>
      <c r="E25">
        <v>22835</v>
      </c>
      <c r="F25">
        <v>15184</v>
      </c>
      <c r="G25">
        <v>16017</v>
      </c>
      <c r="H25">
        <v>12010</v>
      </c>
      <c r="I25">
        <v>13928</v>
      </c>
    </row>
    <row r="26" spans="1:9" x14ac:dyDescent="0.3">
      <c r="B26">
        <v>26249</v>
      </c>
      <c r="C26">
        <v>16614</v>
      </c>
      <c r="D26">
        <v>16567</v>
      </c>
      <c r="E26">
        <v>25605</v>
      </c>
      <c r="F26">
        <v>15448</v>
      </c>
      <c r="G26">
        <v>16197</v>
      </c>
      <c r="H26">
        <v>13143</v>
      </c>
      <c r="I26">
        <v>14026</v>
      </c>
    </row>
    <row r="27" spans="1:9" x14ac:dyDescent="0.3">
      <c r="B27">
        <v>26249</v>
      </c>
      <c r="C27">
        <v>17678</v>
      </c>
      <c r="D27">
        <v>16666</v>
      </c>
      <c r="E27">
        <v>23667</v>
      </c>
      <c r="F27">
        <v>15673</v>
      </c>
      <c r="G27">
        <v>16238</v>
      </c>
      <c r="H27">
        <v>13323</v>
      </c>
      <c r="I27">
        <v>14287</v>
      </c>
    </row>
    <row r="28" spans="1:9" x14ac:dyDescent="0.3">
      <c r="B28">
        <v>26239</v>
      </c>
      <c r="C28">
        <v>17814</v>
      </c>
      <c r="D28">
        <v>16870</v>
      </c>
      <c r="E28">
        <v>25605</v>
      </c>
      <c r="F28">
        <v>16067</v>
      </c>
      <c r="G28">
        <v>16279</v>
      </c>
      <c r="H28">
        <v>13567</v>
      </c>
      <c r="I28">
        <v>14341</v>
      </c>
    </row>
    <row r="29" spans="1:9" x14ac:dyDescent="0.3">
      <c r="B29">
        <v>26249</v>
      </c>
      <c r="C29">
        <v>17837</v>
      </c>
      <c r="D29">
        <v>17612</v>
      </c>
      <c r="E29">
        <v>11478</v>
      </c>
      <c r="F29">
        <v>16132</v>
      </c>
      <c r="G29">
        <v>16294</v>
      </c>
      <c r="H29">
        <v>13797</v>
      </c>
      <c r="I29">
        <v>14357</v>
      </c>
    </row>
    <row r="30" spans="1:9" x14ac:dyDescent="0.3">
      <c r="B30">
        <v>25534</v>
      </c>
      <c r="C30">
        <v>18176</v>
      </c>
      <c r="D30">
        <v>17839</v>
      </c>
      <c r="E30">
        <v>24601</v>
      </c>
      <c r="F30">
        <v>16204</v>
      </c>
      <c r="G30">
        <v>16345</v>
      </c>
      <c r="H30">
        <v>13859</v>
      </c>
      <c r="I30">
        <v>14599</v>
      </c>
    </row>
    <row r="31" spans="1:9" x14ac:dyDescent="0.3">
      <c r="B31">
        <v>26249</v>
      </c>
      <c r="C31">
        <v>18256</v>
      </c>
      <c r="D31">
        <v>17895</v>
      </c>
      <c r="E31">
        <v>25605</v>
      </c>
      <c r="F31">
        <v>16716</v>
      </c>
      <c r="G31">
        <v>16387</v>
      </c>
      <c r="H31">
        <v>13952</v>
      </c>
      <c r="I31">
        <v>14690</v>
      </c>
    </row>
    <row r="32" spans="1:9" x14ac:dyDescent="0.3">
      <c r="B32">
        <v>26249</v>
      </c>
      <c r="C32">
        <v>18527</v>
      </c>
      <c r="D32">
        <v>17911</v>
      </c>
      <c r="E32">
        <v>23236</v>
      </c>
      <c r="F32">
        <v>16893</v>
      </c>
      <c r="G32">
        <v>16523</v>
      </c>
      <c r="H32">
        <v>14155</v>
      </c>
      <c r="I32">
        <v>14764</v>
      </c>
    </row>
    <row r="33" spans="2:9" x14ac:dyDescent="0.3">
      <c r="B33">
        <v>24733</v>
      </c>
      <c r="C33">
        <v>18617</v>
      </c>
      <c r="D33">
        <v>17948</v>
      </c>
      <c r="E33">
        <v>25605</v>
      </c>
      <c r="F33">
        <v>17141</v>
      </c>
      <c r="G33">
        <v>16558</v>
      </c>
      <c r="H33">
        <v>14341</v>
      </c>
      <c r="I33">
        <v>14788</v>
      </c>
    </row>
    <row r="34" spans="2:9" x14ac:dyDescent="0.3">
      <c r="B34">
        <v>26249</v>
      </c>
      <c r="C34">
        <v>18637</v>
      </c>
      <c r="D34">
        <v>17982</v>
      </c>
      <c r="E34">
        <v>23069</v>
      </c>
      <c r="F34">
        <v>17288</v>
      </c>
      <c r="G34">
        <v>16610</v>
      </c>
      <c r="H34">
        <v>14443</v>
      </c>
      <c r="I34">
        <v>14790</v>
      </c>
    </row>
    <row r="35" spans="2:9" x14ac:dyDescent="0.3">
      <c r="B35">
        <v>24621</v>
      </c>
      <c r="C35">
        <v>18692</v>
      </c>
      <c r="D35">
        <v>18207</v>
      </c>
      <c r="E35">
        <v>25605</v>
      </c>
      <c r="F35">
        <v>17518</v>
      </c>
      <c r="G35">
        <v>16722</v>
      </c>
      <c r="H35">
        <v>14511</v>
      </c>
      <c r="I35">
        <v>14893</v>
      </c>
    </row>
    <row r="36" spans="2:9" x14ac:dyDescent="0.3">
      <c r="B36">
        <v>25286</v>
      </c>
      <c r="C36">
        <v>18779</v>
      </c>
      <c r="D36">
        <v>18225</v>
      </c>
      <c r="E36">
        <v>25605</v>
      </c>
      <c r="F36">
        <v>17532</v>
      </c>
      <c r="G36">
        <v>17143</v>
      </c>
      <c r="H36">
        <v>14538</v>
      </c>
      <c r="I36">
        <v>14929</v>
      </c>
    </row>
    <row r="37" spans="2:9" x14ac:dyDescent="0.3">
      <c r="B37">
        <v>26249</v>
      </c>
      <c r="C37">
        <v>18861</v>
      </c>
      <c r="D37">
        <v>18354</v>
      </c>
      <c r="E37">
        <v>21589</v>
      </c>
      <c r="F37">
        <v>17790</v>
      </c>
      <c r="G37">
        <v>17583</v>
      </c>
      <c r="H37">
        <v>14582</v>
      </c>
      <c r="I37">
        <v>15065</v>
      </c>
    </row>
    <row r="38" spans="2:9" x14ac:dyDescent="0.3">
      <c r="B38">
        <v>17564</v>
      </c>
      <c r="C38">
        <v>18890</v>
      </c>
      <c r="D38">
        <v>18954</v>
      </c>
      <c r="E38">
        <v>25605</v>
      </c>
      <c r="F38">
        <v>18074</v>
      </c>
      <c r="G38">
        <v>17667</v>
      </c>
      <c r="H38">
        <v>14622</v>
      </c>
      <c r="I38">
        <v>15236</v>
      </c>
    </row>
    <row r="39" spans="2:9" x14ac:dyDescent="0.3">
      <c r="B39">
        <v>26249</v>
      </c>
      <c r="C39">
        <v>18927</v>
      </c>
      <c r="D39">
        <v>19009</v>
      </c>
      <c r="E39">
        <v>25605</v>
      </c>
      <c r="F39">
        <v>18088</v>
      </c>
      <c r="G39">
        <v>17715</v>
      </c>
      <c r="H39">
        <v>14717</v>
      </c>
      <c r="I39">
        <v>15283</v>
      </c>
    </row>
    <row r="40" spans="2:9" x14ac:dyDescent="0.3">
      <c r="B40">
        <v>26249</v>
      </c>
      <c r="C40">
        <v>18937</v>
      </c>
      <c r="D40">
        <v>19289</v>
      </c>
      <c r="E40">
        <v>21536</v>
      </c>
      <c r="F40">
        <v>18124</v>
      </c>
      <c r="G40">
        <v>17752</v>
      </c>
      <c r="H40">
        <v>14750</v>
      </c>
      <c r="I40">
        <v>15487</v>
      </c>
    </row>
    <row r="41" spans="2:9" x14ac:dyDescent="0.3">
      <c r="B41">
        <v>26249</v>
      </c>
      <c r="C41">
        <v>19131</v>
      </c>
      <c r="D41">
        <v>19425</v>
      </c>
      <c r="E41">
        <v>25605</v>
      </c>
      <c r="F41">
        <v>18211</v>
      </c>
      <c r="G41">
        <v>17771</v>
      </c>
      <c r="H41">
        <v>14829</v>
      </c>
      <c r="I41">
        <v>15704</v>
      </c>
    </row>
    <row r="42" spans="2:9" x14ac:dyDescent="0.3">
      <c r="B42">
        <v>24731</v>
      </c>
      <c r="C42">
        <v>19184</v>
      </c>
      <c r="D42">
        <v>19443</v>
      </c>
      <c r="E42">
        <v>25605</v>
      </c>
      <c r="F42">
        <v>18401</v>
      </c>
      <c r="G42">
        <v>17910</v>
      </c>
      <c r="H42">
        <v>14844</v>
      </c>
      <c r="I42">
        <v>15903</v>
      </c>
    </row>
    <row r="43" spans="2:9" x14ac:dyDescent="0.3">
      <c r="B43">
        <v>26249</v>
      </c>
      <c r="C43">
        <v>19248</v>
      </c>
      <c r="D43">
        <v>19478</v>
      </c>
      <c r="E43">
        <v>23536</v>
      </c>
      <c r="F43">
        <v>18438</v>
      </c>
      <c r="G43">
        <v>17970</v>
      </c>
      <c r="H43">
        <v>14853</v>
      </c>
      <c r="I43">
        <v>15929</v>
      </c>
    </row>
    <row r="44" spans="2:9" x14ac:dyDescent="0.3">
      <c r="B44">
        <v>26249</v>
      </c>
      <c r="C44">
        <v>19263</v>
      </c>
      <c r="D44">
        <v>19541</v>
      </c>
      <c r="E44">
        <v>21753</v>
      </c>
      <c r="F44">
        <v>18458</v>
      </c>
      <c r="G44">
        <v>18131</v>
      </c>
      <c r="H44">
        <v>14945</v>
      </c>
      <c r="I44">
        <v>16041</v>
      </c>
    </row>
    <row r="45" spans="2:9" x14ac:dyDescent="0.3">
      <c r="B45">
        <v>26249</v>
      </c>
      <c r="C45">
        <v>19331</v>
      </c>
      <c r="D45">
        <v>19558</v>
      </c>
      <c r="E45">
        <v>16074</v>
      </c>
      <c r="F45">
        <v>18463</v>
      </c>
      <c r="G45">
        <v>18161</v>
      </c>
      <c r="H45">
        <v>15010</v>
      </c>
      <c r="I45">
        <v>16087</v>
      </c>
    </row>
    <row r="46" spans="2:9" x14ac:dyDescent="0.3">
      <c r="B46">
        <v>26249</v>
      </c>
      <c r="C46">
        <v>19374</v>
      </c>
      <c r="D46">
        <v>19566</v>
      </c>
      <c r="E46">
        <v>23965</v>
      </c>
      <c r="F46">
        <v>18497</v>
      </c>
      <c r="G46">
        <v>18196</v>
      </c>
      <c r="H46">
        <v>15056</v>
      </c>
      <c r="I46">
        <v>16095</v>
      </c>
    </row>
    <row r="47" spans="2:9" x14ac:dyDescent="0.3">
      <c r="B47">
        <v>17342</v>
      </c>
      <c r="C47">
        <v>19494</v>
      </c>
      <c r="D47">
        <v>19596</v>
      </c>
      <c r="E47">
        <v>25605</v>
      </c>
      <c r="F47">
        <v>18563</v>
      </c>
      <c r="G47">
        <v>18207</v>
      </c>
      <c r="H47">
        <v>15109</v>
      </c>
      <c r="I47">
        <v>16137</v>
      </c>
    </row>
    <row r="48" spans="2:9" x14ac:dyDescent="0.3">
      <c r="B48">
        <v>25687</v>
      </c>
      <c r="C48">
        <v>19850</v>
      </c>
      <c r="D48">
        <v>19639</v>
      </c>
      <c r="E48">
        <v>25605</v>
      </c>
      <c r="F48">
        <v>18627</v>
      </c>
      <c r="G48">
        <v>18235</v>
      </c>
      <c r="H48">
        <v>15163</v>
      </c>
      <c r="I48">
        <v>16234</v>
      </c>
    </row>
    <row r="49" spans="2:9" x14ac:dyDescent="0.3">
      <c r="B49">
        <v>26249</v>
      </c>
      <c r="C49">
        <v>19971</v>
      </c>
      <c r="D49">
        <v>19661</v>
      </c>
      <c r="E49">
        <v>17965</v>
      </c>
      <c r="F49">
        <v>18706</v>
      </c>
      <c r="G49">
        <v>18240</v>
      </c>
      <c r="H49">
        <v>15164</v>
      </c>
      <c r="I49">
        <v>16236</v>
      </c>
    </row>
    <row r="50" spans="2:9" x14ac:dyDescent="0.3">
      <c r="B50">
        <v>26249</v>
      </c>
      <c r="C50">
        <v>20038</v>
      </c>
      <c r="D50">
        <v>19680</v>
      </c>
      <c r="E50">
        <v>15241</v>
      </c>
      <c r="F50">
        <v>18716</v>
      </c>
      <c r="G50">
        <v>18332</v>
      </c>
      <c r="H50">
        <v>15175</v>
      </c>
      <c r="I50">
        <v>16275</v>
      </c>
    </row>
    <row r="51" spans="2:9" x14ac:dyDescent="0.3">
      <c r="B51">
        <v>26249</v>
      </c>
      <c r="C51">
        <v>20136</v>
      </c>
      <c r="D51">
        <v>19701</v>
      </c>
      <c r="E51">
        <v>18107</v>
      </c>
      <c r="F51">
        <v>18718</v>
      </c>
      <c r="G51">
        <v>18432</v>
      </c>
      <c r="H51">
        <v>15186</v>
      </c>
      <c r="I51">
        <v>16520</v>
      </c>
    </row>
    <row r="52" spans="2:9" x14ac:dyDescent="0.3">
      <c r="B52">
        <v>24932</v>
      </c>
      <c r="C52">
        <v>20155</v>
      </c>
      <c r="D52">
        <v>19802</v>
      </c>
      <c r="E52">
        <v>19164</v>
      </c>
      <c r="F52">
        <v>18722</v>
      </c>
      <c r="G52">
        <v>18518</v>
      </c>
      <c r="H52">
        <v>15190</v>
      </c>
      <c r="I52">
        <v>16578</v>
      </c>
    </row>
    <row r="53" spans="2:9" x14ac:dyDescent="0.3">
      <c r="B53">
        <v>20642</v>
      </c>
      <c r="C53">
        <v>20181</v>
      </c>
      <c r="D53">
        <v>19946</v>
      </c>
      <c r="E53">
        <v>18590</v>
      </c>
      <c r="F53">
        <v>18913</v>
      </c>
      <c r="G53">
        <v>18696</v>
      </c>
      <c r="H53">
        <v>15205</v>
      </c>
      <c r="I53">
        <v>16714</v>
      </c>
    </row>
    <row r="54" spans="2:9" x14ac:dyDescent="0.3">
      <c r="B54">
        <v>26249</v>
      </c>
      <c r="C54">
        <v>20186</v>
      </c>
      <c r="D54">
        <v>20034</v>
      </c>
      <c r="E54">
        <v>25605</v>
      </c>
      <c r="F54">
        <v>18982</v>
      </c>
      <c r="G54">
        <v>18707</v>
      </c>
      <c r="H54">
        <v>15210</v>
      </c>
      <c r="I54">
        <v>16739</v>
      </c>
    </row>
    <row r="55" spans="2:9" x14ac:dyDescent="0.3">
      <c r="B55">
        <v>26249</v>
      </c>
      <c r="C55">
        <v>20218</v>
      </c>
      <c r="D55">
        <v>20086</v>
      </c>
      <c r="E55">
        <v>22036</v>
      </c>
      <c r="F55">
        <v>18985</v>
      </c>
      <c r="G55">
        <v>18974</v>
      </c>
      <c r="H55">
        <v>15241</v>
      </c>
      <c r="I55">
        <v>16795</v>
      </c>
    </row>
    <row r="56" spans="2:9" x14ac:dyDescent="0.3">
      <c r="B56">
        <v>24574</v>
      </c>
      <c r="C56">
        <v>20277</v>
      </c>
      <c r="D56">
        <v>20163</v>
      </c>
      <c r="E56">
        <v>25605</v>
      </c>
      <c r="F56">
        <v>19000</v>
      </c>
      <c r="G56">
        <v>19099</v>
      </c>
      <c r="H56">
        <v>15266</v>
      </c>
      <c r="I56">
        <v>16832</v>
      </c>
    </row>
    <row r="57" spans="2:9" x14ac:dyDescent="0.3">
      <c r="B57">
        <v>21944</v>
      </c>
      <c r="C57">
        <v>20329</v>
      </c>
      <c r="D57">
        <v>20207</v>
      </c>
      <c r="E57">
        <v>25605</v>
      </c>
      <c r="F57">
        <v>19206</v>
      </c>
      <c r="G57">
        <v>19155</v>
      </c>
      <c r="H57">
        <v>15266</v>
      </c>
      <c r="I57">
        <v>16842</v>
      </c>
    </row>
    <row r="58" spans="2:9" x14ac:dyDescent="0.3">
      <c r="B58">
        <v>26191</v>
      </c>
      <c r="C58">
        <v>20540</v>
      </c>
      <c r="D58">
        <v>20240</v>
      </c>
      <c r="E58">
        <v>25605</v>
      </c>
      <c r="F58">
        <v>19358</v>
      </c>
      <c r="G58">
        <v>19197</v>
      </c>
      <c r="H58">
        <v>15287</v>
      </c>
      <c r="I58">
        <v>16913</v>
      </c>
    </row>
    <row r="59" spans="2:9" x14ac:dyDescent="0.3">
      <c r="B59">
        <v>22955</v>
      </c>
      <c r="C59">
        <v>20623</v>
      </c>
      <c r="D59">
        <v>20271</v>
      </c>
      <c r="E59">
        <v>25605</v>
      </c>
      <c r="F59">
        <v>19413</v>
      </c>
      <c r="G59">
        <v>19209</v>
      </c>
      <c r="H59">
        <v>15317</v>
      </c>
      <c r="I59">
        <v>16945</v>
      </c>
    </row>
    <row r="60" spans="2:9" x14ac:dyDescent="0.3">
      <c r="B60">
        <v>26249</v>
      </c>
      <c r="C60">
        <v>20629</v>
      </c>
      <c r="D60">
        <v>20321</v>
      </c>
      <c r="E60">
        <v>25605</v>
      </c>
      <c r="F60">
        <v>19620</v>
      </c>
      <c r="G60">
        <v>19292</v>
      </c>
      <c r="H60">
        <v>15326</v>
      </c>
      <c r="I60">
        <v>17024</v>
      </c>
    </row>
    <row r="61" spans="2:9" x14ac:dyDescent="0.3">
      <c r="B61">
        <v>20835</v>
      </c>
      <c r="C61">
        <v>20655</v>
      </c>
      <c r="D61">
        <v>20403</v>
      </c>
      <c r="E61">
        <v>25605</v>
      </c>
      <c r="F61">
        <v>19701</v>
      </c>
      <c r="G61">
        <v>19431</v>
      </c>
      <c r="H61">
        <v>15354</v>
      </c>
      <c r="I61">
        <v>17032</v>
      </c>
    </row>
    <row r="62" spans="2:9" x14ac:dyDescent="0.3">
      <c r="B62">
        <v>24558</v>
      </c>
      <c r="C62">
        <v>20801</v>
      </c>
      <c r="D62">
        <v>20494</v>
      </c>
      <c r="E62">
        <v>25605</v>
      </c>
      <c r="F62">
        <v>19711</v>
      </c>
      <c r="G62">
        <v>19514</v>
      </c>
      <c r="H62">
        <v>15370</v>
      </c>
      <c r="I62">
        <v>17094</v>
      </c>
    </row>
    <row r="63" spans="2:9" x14ac:dyDescent="0.3">
      <c r="B63">
        <v>26249</v>
      </c>
      <c r="C63">
        <v>20822</v>
      </c>
      <c r="D63">
        <v>20597</v>
      </c>
      <c r="E63">
        <v>24429</v>
      </c>
      <c r="F63">
        <v>19819</v>
      </c>
      <c r="G63">
        <v>19578</v>
      </c>
      <c r="H63">
        <v>15378</v>
      </c>
      <c r="I63">
        <v>17124</v>
      </c>
    </row>
    <row r="64" spans="2:9" x14ac:dyDescent="0.3">
      <c r="B64">
        <v>26249</v>
      </c>
      <c r="C64">
        <v>20878</v>
      </c>
      <c r="D64">
        <v>20695</v>
      </c>
      <c r="E64">
        <v>25052</v>
      </c>
      <c r="F64">
        <v>19936</v>
      </c>
      <c r="G64">
        <v>19613</v>
      </c>
      <c r="H64">
        <v>15529</v>
      </c>
      <c r="I64">
        <v>17160</v>
      </c>
    </row>
    <row r="65" spans="2:9" x14ac:dyDescent="0.3">
      <c r="B65">
        <v>26249</v>
      </c>
      <c r="C65">
        <v>20916</v>
      </c>
      <c r="D65">
        <v>20697</v>
      </c>
      <c r="E65">
        <v>25605</v>
      </c>
      <c r="F65">
        <v>19987</v>
      </c>
      <c r="G65">
        <v>19619</v>
      </c>
      <c r="H65">
        <v>15635</v>
      </c>
      <c r="I65">
        <v>17230</v>
      </c>
    </row>
    <row r="66" spans="2:9" x14ac:dyDescent="0.3">
      <c r="B66">
        <v>21949</v>
      </c>
      <c r="C66">
        <v>20932</v>
      </c>
      <c r="D66">
        <v>20727</v>
      </c>
      <c r="E66">
        <v>20493</v>
      </c>
      <c r="F66">
        <v>19987</v>
      </c>
      <c r="G66">
        <v>19642</v>
      </c>
      <c r="H66">
        <v>15708</v>
      </c>
      <c r="I66">
        <v>17235</v>
      </c>
    </row>
    <row r="67" spans="2:9" x14ac:dyDescent="0.3">
      <c r="B67">
        <v>26249</v>
      </c>
      <c r="C67">
        <v>20951</v>
      </c>
      <c r="D67">
        <v>20784</v>
      </c>
      <c r="E67">
        <v>25516</v>
      </c>
      <c r="F67">
        <v>20002</v>
      </c>
      <c r="G67">
        <v>19742</v>
      </c>
      <c r="H67">
        <v>15768</v>
      </c>
      <c r="I67">
        <v>17240</v>
      </c>
    </row>
    <row r="68" spans="2:9" x14ac:dyDescent="0.3">
      <c r="B68">
        <v>26249</v>
      </c>
      <c r="C68">
        <v>20980</v>
      </c>
      <c r="D68">
        <v>20791</v>
      </c>
      <c r="E68">
        <v>24445</v>
      </c>
      <c r="F68">
        <v>20051</v>
      </c>
      <c r="G68">
        <v>19817</v>
      </c>
      <c r="H68">
        <v>15775</v>
      </c>
      <c r="I68">
        <v>17290</v>
      </c>
    </row>
    <row r="69" spans="2:9" x14ac:dyDescent="0.3">
      <c r="B69">
        <v>23821</v>
      </c>
      <c r="C69">
        <v>20985</v>
      </c>
      <c r="D69">
        <v>20803</v>
      </c>
      <c r="E69">
        <v>25518</v>
      </c>
      <c r="F69">
        <v>20158</v>
      </c>
      <c r="G69">
        <v>19865</v>
      </c>
      <c r="H69">
        <v>15848</v>
      </c>
      <c r="I69">
        <v>17345</v>
      </c>
    </row>
    <row r="70" spans="2:9" x14ac:dyDescent="0.3">
      <c r="B70">
        <v>26249</v>
      </c>
      <c r="C70">
        <v>21002</v>
      </c>
      <c r="D70">
        <v>20906</v>
      </c>
      <c r="E70">
        <v>21425</v>
      </c>
      <c r="F70">
        <v>20176</v>
      </c>
      <c r="G70">
        <v>19892</v>
      </c>
      <c r="H70">
        <v>15860</v>
      </c>
      <c r="I70">
        <v>17490</v>
      </c>
    </row>
    <row r="71" spans="2:9" x14ac:dyDescent="0.3">
      <c r="B71">
        <v>26249</v>
      </c>
      <c r="C71">
        <v>21065</v>
      </c>
      <c r="D71">
        <v>21014</v>
      </c>
      <c r="E71">
        <v>23587</v>
      </c>
      <c r="F71">
        <v>20206</v>
      </c>
      <c r="G71">
        <v>19929</v>
      </c>
      <c r="H71">
        <v>15871</v>
      </c>
      <c r="I71">
        <v>17516</v>
      </c>
    </row>
    <row r="72" spans="2:9" x14ac:dyDescent="0.3">
      <c r="B72">
        <v>25404</v>
      </c>
      <c r="C72">
        <v>21096</v>
      </c>
      <c r="D72">
        <v>21038</v>
      </c>
      <c r="E72">
        <v>17611</v>
      </c>
      <c r="F72">
        <v>20402</v>
      </c>
      <c r="G72">
        <v>20035</v>
      </c>
      <c r="H72">
        <v>15901</v>
      </c>
      <c r="I72">
        <v>17535</v>
      </c>
    </row>
    <row r="73" spans="2:9" x14ac:dyDescent="0.3">
      <c r="B73">
        <v>26249</v>
      </c>
      <c r="C73">
        <v>21122</v>
      </c>
      <c r="D73">
        <v>21161</v>
      </c>
      <c r="E73">
        <v>22082</v>
      </c>
      <c r="F73">
        <v>20405</v>
      </c>
      <c r="G73">
        <v>20055</v>
      </c>
      <c r="H73">
        <v>15904</v>
      </c>
      <c r="I73">
        <v>17536</v>
      </c>
    </row>
    <row r="74" spans="2:9" x14ac:dyDescent="0.3">
      <c r="B74">
        <v>20438</v>
      </c>
      <c r="C74">
        <v>21157</v>
      </c>
      <c r="D74">
        <v>21208</v>
      </c>
      <c r="E74">
        <v>25605</v>
      </c>
      <c r="F74">
        <v>20424</v>
      </c>
      <c r="G74">
        <v>20059</v>
      </c>
      <c r="H74">
        <v>15940</v>
      </c>
      <c r="I74">
        <v>17552</v>
      </c>
    </row>
    <row r="75" spans="2:9" x14ac:dyDescent="0.3">
      <c r="B75">
        <v>25880</v>
      </c>
      <c r="C75">
        <v>21157</v>
      </c>
      <c r="D75">
        <v>21287</v>
      </c>
      <c r="E75">
        <v>24308</v>
      </c>
      <c r="F75">
        <v>20439</v>
      </c>
      <c r="G75">
        <v>20091</v>
      </c>
      <c r="H75">
        <v>15940</v>
      </c>
      <c r="I75">
        <v>17556</v>
      </c>
    </row>
    <row r="76" spans="2:9" x14ac:dyDescent="0.3">
      <c r="B76">
        <v>18279</v>
      </c>
      <c r="C76">
        <v>21178</v>
      </c>
      <c r="D76">
        <v>21321</v>
      </c>
      <c r="E76">
        <v>22300</v>
      </c>
      <c r="F76">
        <v>20497</v>
      </c>
      <c r="G76">
        <v>20127</v>
      </c>
      <c r="H76">
        <v>15969</v>
      </c>
      <c r="I76">
        <v>17609</v>
      </c>
    </row>
    <row r="77" spans="2:9" x14ac:dyDescent="0.3">
      <c r="B77">
        <v>26249</v>
      </c>
      <c r="C77">
        <v>21279</v>
      </c>
      <c r="D77">
        <v>21363</v>
      </c>
      <c r="E77">
        <v>24386</v>
      </c>
      <c r="F77">
        <v>20510</v>
      </c>
      <c r="G77">
        <v>20150</v>
      </c>
      <c r="H77">
        <v>15992</v>
      </c>
      <c r="I77">
        <v>17620</v>
      </c>
    </row>
    <row r="78" spans="2:9" x14ac:dyDescent="0.3">
      <c r="B78">
        <v>21295</v>
      </c>
      <c r="C78">
        <v>21279</v>
      </c>
      <c r="D78">
        <v>21418</v>
      </c>
      <c r="E78">
        <v>22890</v>
      </c>
      <c r="F78">
        <v>20516</v>
      </c>
      <c r="G78">
        <v>20161</v>
      </c>
      <c r="H78">
        <v>16015</v>
      </c>
      <c r="I78">
        <v>17686</v>
      </c>
    </row>
    <row r="79" spans="2:9" x14ac:dyDescent="0.3">
      <c r="B79">
        <v>26249</v>
      </c>
      <c r="C79">
        <v>21311</v>
      </c>
      <c r="D79">
        <v>21428</v>
      </c>
      <c r="E79">
        <v>25088</v>
      </c>
      <c r="F79">
        <v>20532</v>
      </c>
      <c r="G79">
        <v>20193</v>
      </c>
      <c r="H79">
        <v>16037</v>
      </c>
      <c r="I79">
        <v>17702</v>
      </c>
    </row>
    <row r="80" spans="2:9" x14ac:dyDescent="0.3">
      <c r="B80">
        <v>26249</v>
      </c>
      <c r="C80">
        <v>21323</v>
      </c>
      <c r="D80">
        <v>21440</v>
      </c>
      <c r="E80">
        <v>17494</v>
      </c>
      <c r="F80">
        <v>20624</v>
      </c>
      <c r="G80">
        <v>20195</v>
      </c>
      <c r="H80">
        <v>16051</v>
      </c>
      <c r="I80">
        <v>17807</v>
      </c>
    </row>
    <row r="81" spans="2:9" x14ac:dyDescent="0.3">
      <c r="B81">
        <v>24380</v>
      </c>
      <c r="C81">
        <v>21334</v>
      </c>
      <c r="D81">
        <v>21446</v>
      </c>
      <c r="E81">
        <v>21321</v>
      </c>
      <c r="F81">
        <v>20632</v>
      </c>
      <c r="G81">
        <v>20227</v>
      </c>
      <c r="H81">
        <v>16060</v>
      </c>
      <c r="I81">
        <v>17842</v>
      </c>
    </row>
    <row r="82" spans="2:9" x14ac:dyDescent="0.3">
      <c r="B82">
        <v>26249</v>
      </c>
      <c r="C82">
        <v>21376</v>
      </c>
      <c r="D82">
        <v>21466</v>
      </c>
      <c r="E82">
        <v>22941</v>
      </c>
      <c r="F82">
        <v>20661</v>
      </c>
      <c r="G82">
        <v>20232</v>
      </c>
      <c r="H82">
        <v>16070</v>
      </c>
      <c r="I82">
        <v>17850</v>
      </c>
    </row>
    <row r="83" spans="2:9" x14ac:dyDescent="0.3">
      <c r="B83">
        <v>22551</v>
      </c>
      <c r="C83">
        <v>21426</v>
      </c>
      <c r="D83">
        <v>21583</v>
      </c>
      <c r="E83">
        <v>25605</v>
      </c>
      <c r="F83">
        <v>20714</v>
      </c>
      <c r="G83">
        <v>20239</v>
      </c>
      <c r="H83">
        <v>16118</v>
      </c>
      <c r="I83">
        <v>17908</v>
      </c>
    </row>
    <row r="84" spans="2:9" x14ac:dyDescent="0.3">
      <c r="B84">
        <v>26249</v>
      </c>
      <c r="C84">
        <v>21428</v>
      </c>
      <c r="D84">
        <v>21613</v>
      </c>
      <c r="E84">
        <v>25605</v>
      </c>
      <c r="F84">
        <v>20718</v>
      </c>
      <c r="G84">
        <v>20270</v>
      </c>
      <c r="H84">
        <v>16122</v>
      </c>
      <c r="I84">
        <v>17915</v>
      </c>
    </row>
    <row r="85" spans="2:9" x14ac:dyDescent="0.3">
      <c r="B85">
        <v>26249</v>
      </c>
      <c r="C85">
        <v>21437</v>
      </c>
      <c r="D85">
        <v>21695</v>
      </c>
      <c r="E85">
        <v>24223</v>
      </c>
      <c r="F85">
        <v>20731</v>
      </c>
      <c r="G85">
        <v>20319</v>
      </c>
      <c r="H85">
        <v>16123</v>
      </c>
      <c r="I85">
        <v>17943</v>
      </c>
    </row>
    <row r="86" spans="2:9" x14ac:dyDescent="0.3">
      <c r="B86">
        <v>26249</v>
      </c>
      <c r="C86">
        <v>21549</v>
      </c>
      <c r="D86">
        <v>21711</v>
      </c>
      <c r="E86">
        <v>19679</v>
      </c>
      <c r="F86">
        <v>20745</v>
      </c>
      <c r="G86">
        <v>20353</v>
      </c>
      <c r="H86">
        <v>16136</v>
      </c>
      <c r="I86">
        <v>18116</v>
      </c>
    </row>
    <row r="87" spans="2:9" x14ac:dyDescent="0.3">
      <c r="B87">
        <v>26249</v>
      </c>
      <c r="C87">
        <v>21555</v>
      </c>
      <c r="D87">
        <v>21828</v>
      </c>
      <c r="E87">
        <v>25605</v>
      </c>
      <c r="F87">
        <v>20785</v>
      </c>
      <c r="G87">
        <v>20402</v>
      </c>
      <c r="H87">
        <v>16162</v>
      </c>
      <c r="I87">
        <v>18124</v>
      </c>
    </row>
    <row r="88" spans="2:9" x14ac:dyDescent="0.3">
      <c r="B88">
        <v>26249</v>
      </c>
      <c r="C88">
        <v>21564</v>
      </c>
      <c r="D88">
        <v>21836</v>
      </c>
      <c r="E88">
        <v>19469</v>
      </c>
      <c r="F88">
        <v>20790</v>
      </c>
      <c r="G88">
        <v>20461</v>
      </c>
      <c r="H88">
        <v>16163</v>
      </c>
      <c r="I88">
        <v>18133</v>
      </c>
    </row>
    <row r="89" spans="2:9" x14ac:dyDescent="0.3">
      <c r="B89">
        <v>26249</v>
      </c>
      <c r="C89">
        <v>21601</v>
      </c>
      <c r="D89">
        <v>21858</v>
      </c>
      <c r="E89">
        <v>20257</v>
      </c>
      <c r="F89">
        <v>20815</v>
      </c>
      <c r="G89">
        <v>20463</v>
      </c>
      <c r="H89">
        <v>16173</v>
      </c>
      <c r="I89">
        <v>18257</v>
      </c>
    </row>
    <row r="90" spans="2:9" x14ac:dyDescent="0.3">
      <c r="B90">
        <v>26249</v>
      </c>
      <c r="C90">
        <v>21654</v>
      </c>
      <c r="D90">
        <v>21862</v>
      </c>
      <c r="E90">
        <v>20360</v>
      </c>
      <c r="F90">
        <v>20818</v>
      </c>
      <c r="G90">
        <v>20539</v>
      </c>
      <c r="H90">
        <v>16187</v>
      </c>
      <c r="I90">
        <v>18301</v>
      </c>
    </row>
    <row r="91" spans="2:9" x14ac:dyDescent="0.3">
      <c r="B91">
        <v>24763</v>
      </c>
      <c r="C91">
        <v>21738</v>
      </c>
      <c r="D91">
        <v>21881</v>
      </c>
      <c r="E91">
        <v>22204</v>
      </c>
      <c r="F91">
        <v>20943</v>
      </c>
      <c r="G91">
        <v>20591</v>
      </c>
      <c r="H91">
        <v>16229</v>
      </c>
      <c r="I91">
        <v>18346</v>
      </c>
    </row>
    <row r="92" spans="2:9" x14ac:dyDescent="0.3">
      <c r="B92">
        <v>26249</v>
      </c>
      <c r="C92">
        <v>21778</v>
      </c>
      <c r="D92">
        <v>21911</v>
      </c>
      <c r="E92">
        <v>21605</v>
      </c>
      <c r="F92">
        <v>20946</v>
      </c>
      <c r="G92">
        <v>20662</v>
      </c>
      <c r="H92">
        <v>16268</v>
      </c>
      <c r="I92">
        <v>18375</v>
      </c>
    </row>
    <row r="93" spans="2:9" x14ac:dyDescent="0.3">
      <c r="B93">
        <v>20660</v>
      </c>
      <c r="C93">
        <v>21828</v>
      </c>
      <c r="D93">
        <v>21919</v>
      </c>
      <c r="E93">
        <v>25605</v>
      </c>
      <c r="F93">
        <v>21033</v>
      </c>
      <c r="G93">
        <v>20732</v>
      </c>
      <c r="H93">
        <v>16291</v>
      </c>
      <c r="I93">
        <v>18389</v>
      </c>
    </row>
    <row r="94" spans="2:9" x14ac:dyDescent="0.3">
      <c r="B94">
        <v>24907</v>
      </c>
      <c r="C94">
        <v>21843</v>
      </c>
      <c r="D94">
        <v>21976</v>
      </c>
      <c r="E94">
        <v>23380</v>
      </c>
      <c r="F94">
        <v>21070</v>
      </c>
      <c r="G94">
        <v>20766</v>
      </c>
      <c r="H94">
        <v>16303</v>
      </c>
      <c r="I94">
        <v>18404</v>
      </c>
    </row>
    <row r="95" spans="2:9" x14ac:dyDescent="0.3">
      <c r="B95">
        <v>21218</v>
      </c>
      <c r="C95">
        <v>21932</v>
      </c>
      <c r="D95">
        <v>22071</v>
      </c>
      <c r="E95">
        <v>25605</v>
      </c>
      <c r="F95">
        <v>21082</v>
      </c>
      <c r="G95">
        <v>20875</v>
      </c>
      <c r="H95">
        <v>16321</v>
      </c>
      <c r="I95">
        <v>18405</v>
      </c>
    </row>
    <row r="96" spans="2:9" x14ac:dyDescent="0.3">
      <c r="B96">
        <v>23107</v>
      </c>
      <c r="C96">
        <v>21940</v>
      </c>
      <c r="D96">
        <v>22073</v>
      </c>
      <c r="E96">
        <v>25605</v>
      </c>
      <c r="F96">
        <v>21095</v>
      </c>
      <c r="G96">
        <v>20878</v>
      </c>
      <c r="H96">
        <v>16338</v>
      </c>
      <c r="I96">
        <v>18409</v>
      </c>
    </row>
    <row r="97" spans="2:9" x14ac:dyDescent="0.3">
      <c r="B97">
        <v>22072</v>
      </c>
      <c r="C97">
        <v>21942</v>
      </c>
      <c r="D97">
        <v>22090</v>
      </c>
      <c r="E97">
        <v>24038</v>
      </c>
      <c r="F97">
        <v>21108</v>
      </c>
      <c r="G97">
        <v>20883</v>
      </c>
      <c r="H97">
        <v>16377</v>
      </c>
      <c r="I97">
        <v>18448</v>
      </c>
    </row>
    <row r="98" spans="2:9" x14ac:dyDescent="0.3">
      <c r="B98">
        <v>23993</v>
      </c>
      <c r="C98">
        <v>21977</v>
      </c>
      <c r="D98">
        <v>22128</v>
      </c>
      <c r="E98">
        <v>22261</v>
      </c>
      <c r="F98">
        <v>21121</v>
      </c>
      <c r="G98">
        <v>20906</v>
      </c>
      <c r="H98">
        <v>16379</v>
      </c>
      <c r="I98">
        <v>18454</v>
      </c>
    </row>
    <row r="99" spans="2:9" x14ac:dyDescent="0.3">
      <c r="B99">
        <v>21782</v>
      </c>
      <c r="C99">
        <v>21986</v>
      </c>
      <c r="D99">
        <v>22142</v>
      </c>
      <c r="E99">
        <v>25605</v>
      </c>
      <c r="F99">
        <v>21134</v>
      </c>
      <c r="G99">
        <v>20942</v>
      </c>
      <c r="H99">
        <v>16451</v>
      </c>
      <c r="I99">
        <v>18485</v>
      </c>
    </row>
    <row r="100" spans="2:9" x14ac:dyDescent="0.3">
      <c r="B100">
        <v>26249</v>
      </c>
      <c r="C100">
        <v>22004</v>
      </c>
      <c r="D100">
        <v>22150</v>
      </c>
      <c r="E100">
        <v>24119</v>
      </c>
      <c r="F100">
        <v>21153</v>
      </c>
      <c r="G100">
        <v>20971</v>
      </c>
      <c r="H100">
        <v>16455</v>
      </c>
      <c r="I100">
        <v>18494</v>
      </c>
    </row>
    <row r="101" spans="2:9" x14ac:dyDescent="0.3">
      <c r="B101">
        <v>26249</v>
      </c>
      <c r="C101">
        <v>22008</v>
      </c>
      <c r="D101">
        <v>22169</v>
      </c>
      <c r="E101">
        <v>25436</v>
      </c>
      <c r="F101">
        <v>21164</v>
      </c>
      <c r="G101">
        <v>20971</v>
      </c>
      <c r="H101">
        <v>16468</v>
      </c>
      <c r="I101">
        <v>18561</v>
      </c>
    </row>
    <row r="102" spans="2:9" x14ac:dyDescent="0.3">
      <c r="B102">
        <v>21423</v>
      </c>
      <c r="C102">
        <v>22018</v>
      </c>
      <c r="D102">
        <v>22183</v>
      </c>
      <c r="E102">
        <v>24528</v>
      </c>
      <c r="F102">
        <v>21215</v>
      </c>
      <c r="G102">
        <v>20975</v>
      </c>
      <c r="H102">
        <v>16502</v>
      </c>
      <c r="I102">
        <v>18646</v>
      </c>
    </row>
    <row r="103" spans="2:9" x14ac:dyDescent="0.3">
      <c r="B103">
        <v>25965</v>
      </c>
      <c r="C103">
        <v>22050</v>
      </c>
      <c r="D103">
        <v>22234</v>
      </c>
      <c r="E103">
        <v>15188</v>
      </c>
      <c r="F103">
        <v>21303</v>
      </c>
      <c r="G103">
        <v>20981</v>
      </c>
      <c r="H103">
        <v>16517</v>
      </c>
      <c r="I103">
        <v>18675</v>
      </c>
    </row>
    <row r="104" spans="2:9" x14ac:dyDescent="0.3">
      <c r="B104">
        <v>26249</v>
      </c>
      <c r="C104">
        <v>22053</v>
      </c>
      <c r="D104">
        <v>22293</v>
      </c>
      <c r="E104">
        <v>25605</v>
      </c>
      <c r="F104">
        <v>21304</v>
      </c>
      <c r="G104">
        <v>20996</v>
      </c>
      <c r="H104">
        <v>16543</v>
      </c>
      <c r="I104">
        <v>18701</v>
      </c>
    </row>
    <row r="105" spans="2:9" x14ac:dyDescent="0.3">
      <c r="B105">
        <v>26042</v>
      </c>
      <c r="C105">
        <v>22086</v>
      </c>
      <c r="D105">
        <v>22351</v>
      </c>
      <c r="E105">
        <v>25605</v>
      </c>
      <c r="F105">
        <v>21309</v>
      </c>
      <c r="G105">
        <v>21057</v>
      </c>
      <c r="H105">
        <v>16576</v>
      </c>
      <c r="I105">
        <v>18745</v>
      </c>
    </row>
    <row r="106" spans="2:9" x14ac:dyDescent="0.3">
      <c r="B106">
        <v>25655</v>
      </c>
      <c r="C106">
        <v>22140</v>
      </c>
      <c r="D106">
        <v>22389</v>
      </c>
      <c r="E106">
        <v>25605</v>
      </c>
      <c r="F106">
        <v>21345</v>
      </c>
      <c r="G106">
        <v>21123</v>
      </c>
      <c r="H106">
        <v>16647</v>
      </c>
      <c r="I106">
        <v>18751</v>
      </c>
    </row>
    <row r="107" spans="2:9" x14ac:dyDescent="0.3">
      <c r="B107">
        <v>21006</v>
      </c>
      <c r="C107">
        <v>22143</v>
      </c>
      <c r="D107">
        <v>22392</v>
      </c>
      <c r="E107">
        <v>24075</v>
      </c>
      <c r="F107">
        <v>21358</v>
      </c>
      <c r="G107">
        <v>21123</v>
      </c>
      <c r="H107">
        <v>16689</v>
      </c>
      <c r="I107">
        <v>18785</v>
      </c>
    </row>
    <row r="108" spans="2:9" x14ac:dyDescent="0.3">
      <c r="B108">
        <v>26249</v>
      </c>
      <c r="C108">
        <v>22182</v>
      </c>
      <c r="D108">
        <v>22397</v>
      </c>
      <c r="E108">
        <v>25605</v>
      </c>
      <c r="F108">
        <v>21428</v>
      </c>
      <c r="G108">
        <v>21125</v>
      </c>
      <c r="H108">
        <v>16728</v>
      </c>
      <c r="I108">
        <v>18882</v>
      </c>
    </row>
    <row r="109" spans="2:9" x14ac:dyDescent="0.3">
      <c r="B109">
        <v>25541</v>
      </c>
      <c r="C109">
        <v>22196</v>
      </c>
      <c r="D109">
        <v>22418</v>
      </c>
      <c r="E109">
        <v>25605</v>
      </c>
      <c r="F109">
        <v>21462</v>
      </c>
      <c r="G109">
        <v>21133</v>
      </c>
      <c r="H109">
        <v>16750</v>
      </c>
      <c r="I109">
        <v>18888</v>
      </c>
    </row>
    <row r="110" spans="2:9" x14ac:dyDescent="0.3">
      <c r="B110">
        <v>22509</v>
      </c>
      <c r="C110">
        <v>22313</v>
      </c>
      <c r="D110">
        <v>22420</v>
      </c>
      <c r="E110">
        <v>21542</v>
      </c>
      <c r="F110">
        <v>21470</v>
      </c>
      <c r="G110">
        <v>21140</v>
      </c>
      <c r="H110">
        <v>16753</v>
      </c>
      <c r="I110">
        <v>18952</v>
      </c>
    </row>
    <row r="111" spans="2:9" x14ac:dyDescent="0.3">
      <c r="B111">
        <v>25093</v>
      </c>
      <c r="C111">
        <v>22356</v>
      </c>
      <c r="D111">
        <v>22427</v>
      </c>
      <c r="E111">
        <v>17663</v>
      </c>
      <c r="F111">
        <v>21522</v>
      </c>
      <c r="G111">
        <v>21225</v>
      </c>
      <c r="H111">
        <v>16762</v>
      </c>
      <c r="I111">
        <v>18975</v>
      </c>
    </row>
    <row r="112" spans="2:9" x14ac:dyDescent="0.3">
      <c r="B112">
        <v>25034</v>
      </c>
      <c r="C112">
        <v>22375</v>
      </c>
      <c r="D112">
        <v>22468</v>
      </c>
      <c r="E112">
        <v>13000</v>
      </c>
      <c r="F112">
        <v>21525</v>
      </c>
      <c r="G112">
        <v>21269</v>
      </c>
      <c r="H112">
        <v>16784</v>
      </c>
      <c r="I112">
        <v>19027</v>
      </c>
    </row>
    <row r="113" spans="2:9" x14ac:dyDescent="0.3">
      <c r="B113">
        <v>24843</v>
      </c>
      <c r="C113">
        <v>22385</v>
      </c>
      <c r="D113">
        <v>22485</v>
      </c>
      <c r="E113">
        <v>25605</v>
      </c>
      <c r="F113">
        <v>21547</v>
      </c>
      <c r="G113">
        <v>21269</v>
      </c>
      <c r="H113">
        <v>16786</v>
      </c>
      <c r="I113">
        <v>19032</v>
      </c>
    </row>
    <row r="114" spans="2:9" x14ac:dyDescent="0.3">
      <c r="B114">
        <v>25673</v>
      </c>
      <c r="C114">
        <v>22409</v>
      </c>
      <c r="D114">
        <v>22530</v>
      </c>
      <c r="E114">
        <v>25605</v>
      </c>
      <c r="F114">
        <v>21584</v>
      </c>
      <c r="G114">
        <v>21306</v>
      </c>
      <c r="H114">
        <v>16809</v>
      </c>
      <c r="I114">
        <v>19095</v>
      </c>
    </row>
    <row r="115" spans="2:9" x14ac:dyDescent="0.3">
      <c r="B115">
        <v>24634</v>
      </c>
      <c r="C115">
        <v>22438</v>
      </c>
      <c r="D115">
        <v>22600</v>
      </c>
      <c r="E115">
        <v>17109</v>
      </c>
      <c r="F115">
        <v>21683</v>
      </c>
      <c r="G115">
        <v>21333</v>
      </c>
      <c r="H115">
        <v>16811</v>
      </c>
      <c r="I115">
        <v>19160</v>
      </c>
    </row>
    <row r="116" spans="2:9" x14ac:dyDescent="0.3">
      <c r="B116">
        <v>26249</v>
      </c>
      <c r="C116">
        <v>22456</v>
      </c>
      <c r="D116">
        <v>22615</v>
      </c>
      <c r="E116">
        <v>20487</v>
      </c>
      <c r="F116">
        <v>21718</v>
      </c>
      <c r="G116">
        <v>21373</v>
      </c>
      <c r="H116">
        <v>16827</v>
      </c>
      <c r="I116">
        <v>19170</v>
      </c>
    </row>
    <row r="117" spans="2:9" x14ac:dyDescent="0.3">
      <c r="B117">
        <v>26249</v>
      </c>
      <c r="C117">
        <v>22472</v>
      </c>
      <c r="D117">
        <v>22658</v>
      </c>
      <c r="E117">
        <v>21923</v>
      </c>
      <c r="F117">
        <v>21730</v>
      </c>
      <c r="G117">
        <v>21431</v>
      </c>
      <c r="H117">
        <v>16856</v>
      </c>
      <c r="I117">
        <v>19178</v>
      </c>
    </row>
    <row r="118" spans="2:9" x14ac:dyDescent="0.3">
      <c r="B118">
        <v>17545</v>
      </c>
      <c r="C118">
        <v>22548</v>
      </c>
      <c r="D118">
        <v>22731</v>
      </c>
      <c r="E118">
        <v>24973</v>
      </c>
      <c r="F118">
        <v>21736</v>
      </c>
      <c r="G118">
        <v>21459</v>
      </c>
      <c r="H118">
        <v>16875</v>
      </c>
      <c r="I118">
        <v>19212</v>
      </c>
    </row>
    <row r="119" spans="2:9" x14ac:dyDescent="0.3">
      <c r="B119">
        <v>21742</v>
      </c>
      <c r="C119">
        <v>22583</v>
      </c>
      <c r="D119">
        <v>22736</v>
      </c>
      <c r="E119">
        <v>25605</v>
      </c>
      <c r="F119">
        <v>21738</v>
      </c>
      <c r="G119">
        <v>21474</v>
      </c>
      <c r="H119">
        <v>16925</v>
      </c>
      <c r="I119">
        <v>19221</v>
      </c>
    </row>
    <row r="120" spans="2:9" x14ac:dyDescent="0.3">
      <c r="B120">
        <v>26249</v>
      </c>
      <c r="C120">
        <v>22642</v>
      </c>
      <c r="D120">
        <v>22809</v>
      </c>
      <c r="E120">
        <v>21308</v>
      </c>
      <c r="F120">
        <v>21740</v>
      </c>
      <c r="G120">
        <v>21581</v>
      </c>
      <c r="H120">
        <v>16944</v>
      </c>
      <c r="I120">
        <v>19226</v>
      </c>
    </row>
    <row r="121" spans="2:9" x14ac:dyDescent="0.3">
      <c r="B121">
        <v>26249</v>
      </c>
      <c r="C121">
        <v>22643</v>
      </c>
      <c r="D121">
        <v>22815</v>
      </c>
      <c r="E121">
        <v>25605</v>
      </c>
      <c r="F121">
        <v>21746</v>
      </c>
      <c r="G121">
        <v>21604</v>
      </c>
      <c r="H121">
        <v>16971</v>
      </c>
      <c r="I121">
        <v>19358</v>
      </c>
    </row>
    <row r="122" spans="2:9" x14ac:dyDescent="0.3">
      <c r="B122">
        <v>26249</v>
      </c>
      <c r="C122">
        <v>22658</v>
      </c>
      <c r="D122">
        <v>22833</v>
      </c>
      <c r="E122">
        <v>22920</v>
      </c>
      <c r="F122">
        <v>21747</v>
      </c>
      <c r="G122">
        <v>21626</v>
      </c>
      <c r="H122">
        <v>16976</v>
      </c>
      <c r="I122">
        <v>19394</v>
      </c>
    </row>
    <row r="123" spans="2:9" x14ac:dyDescent="0.3">
      <c r="B123">
        <v>21604</v>
      </c>
      <c r="C123">
        <v>22661</v>
      </c>
      <c r="D123">
        <v>22835</v>
      </c>
      <c r="E123">
        <v>23969</v>
      </c>
      <c r="F123">
        <v>21774</v>
      </c>
      <c r="G123">
        <v>21632</v>
      </c>
      <c r="H123">
        <v>16979</v>
      </c>
      <c r="I123">
        <v>19420</v>
      </c>
    </row>
    <row r="124" spans="2:9" x14ac:dyDescent="0.3">
      <c r="B124">
        <v>26249</v>
      </c>
      <c r="C124">
        <v>22688</v>
      </c>
      <c r="D124">
        <v>22836</v>
      </c>
      <c r="E124">
        <v>25605</v>
      </c>
      <c r="F124">
        <v>21829</v>
      </c>
      <c r="G124">
        <v>21640</v>
      </c>
      <c r="H124">
        <v>16980</v>
      </c>
      <c r="I124">
        <v>19492</v>
      </c>
    </row>
    <row r="125" spans="2:9" x14ac:dyDescent="0.3">
      <c r="B125">
        <v>20594</v>
      </c>
      <c r="C125">
        <v>22750</v>
      </c>
      <c r="D125">
        <v>22842</v>
      </c>
      <c r="E125">
        <v>24218</v>
      </c>
      <c r="F125">
        <v>21831</v>
      </c>
      <c r="G125">
        <v>21655</v>
      </c>
      <c r="H125">
        <v>17012</v>
      </c>
      <c r="I125">
        <v>19500</v>
      </c>
    </row>
    <row r="126" spans="2:9" x14ac:dyDescent="0.3">
      <c r="B126">
        <v>26249</v>
      </c>
      <c r="C126">
        <v>22754</v>
      </c>
      <c r="D126">
        <v>22856</v>
      </c>
      <c r="E126">
        <v>23091</v>
      </c>
      <c r="F126">
        <v>21884</v>
      </c>
      <c r="G126">
        <v>21659</v>
      </c>
      <c r="H126">
        <v>17020</v>
      </c>
      <c r="I126">
        <v>19507</v>
      </c>
    </row>
    <row r="127" spans="2:9" x14ac:dyDescent="0.3">
      <c r="B127">
        <v>26249</v>
      </c>
      <c r="C127">
        <v>22787</v>
      </c>
      <c r="D127">
        <v>22880</v>
      </c>
      <c r="E127">
        <v>25605</v>
      </c>
      <c r="F127">
        <v>21888</v>
      </c>
      <c r="G127">
        <v>21712</v>
      </c>
      <c r="H127">
        <v>17026</v>
      </c>
      <c r="I127">
        <v>19508</v>
      </c>
    </row>
    <row r="128" spans="2:9" x14ac:dyDescent="0.3">
      <c r="B128">
        <v>20658</v>
      </c>
      <c r="C128">
        <v>22795</v>
      </c>
      <c r="D128">
        <v>22881</v>
      </c>
      <c r="E128">
        <v>25149</v>
      </c>
      <c r="F128">
        <v>21917</v>
      </c>
      <c r="G128">
        <v>21729</v>
      </c>
      <c r="H128">
        <v>17123</v>
      </c>
      <c r="I128">
        <v>19600</v>
      </c>
    </row>
    <row r="129" spans="2:9" x14ac:dyDescent="0.3">
      <c r="B129">
        <v>24128</v>
      </c>
      <c r="C129">
        <v>22816</v>
      </c>
      <c r="D129">
        <v>22893</v>
      </c>
      <c r="E129">
        <v>19932</v>
      </c>
      <c r="F129">
        <v>21989</v>
      </c>
      <c r="G129">
        <v>21730</v>
      </c>
      <c r="H129">
        <v>17126</v>
      </c>
      <c r="I129">
        <v>19709</v>
      </c>
    </row>
    <row r="130" spans="2:9" x14ac:dyDescent="0.3">
      <c r="B130">
        <v>26249</v>
      </c>
      <c r="C130">
        <v>22835</v>
      </c>
      <c r="D130">
        <v>22947</v>
      </c>
      <c r="E130">
        <v>25605</v>
      </c>
      <c r="F130">
        <v>21989</v>
      </c>
      <c r="G130">
        <v>21740</v>
      </c>
      <c r="H130">
        <v>17134</v>
      </c>
      <c r="I130">
        <v>19725</v>
      </c>
    </row>
    <row r="131" spans="2:9" x14ac:dyDescent="0.3">
      <c r="B131">
        <v>26249</v>
      </c>
      <c r="C131">
        <v>22840</v>
      </c>
      <c r="D131">
        <v>22954</v>
      </c>
      <c r="E131">
        <v>25605</v>
      </c>
      <c r="F131">
        <v>22003</v>
      </c>
      <c r="G131">
        <v>21760</v>
      </c>
      <c r="H131">
        <v>17160</v>
      </c>
      <c r="I131">
        <v>19799</v>
      </c>
    </row>
    <row r="132" spans="2:9" x14ac:dyDescent="0.3">
      <c r="B132">
        <v>19374</v>
      </c>
      <c r="C132">
        <v>22940</v>
      </c>
      <c r="D132">
        <v>22964</v>
      </c>
      <c r="E132">
        <v>24958</v>
      </c>
      <c r="F132">
        <v>22014</v>
      </c>
      <c r="G132">
        <v>21811</v>
      </c>
      <c r="H132">
        <v>17179</v>
      </c>
      <c r="I132">
        <v>19932</v>
      </c>
    </row>
    <row r="133" spans="2:9" x14ac:dyDescent="0.3">
      <c r="B133">
        <v>26249</v>
      </c>
      <c r="C133">
        <v>22977</v>
      </c>
      <c r="D133">
        <v>22988</v>
      </c>
      <c r="E133">
        <v>21394</v>
      </c>
      <c r="F133">
        <v>22024</v>
      </c>
      <c r="G133">
        <v>21832</v>
      </c>
      <c r="H133">
        <v>17184</v>
      </c>
      <c r="I133">
        <v>19944</v>
      </c>
    </row>
    <row r="134" spans="2:9" x14ac:dyDescent="0.3">
      <c r="B134">
        <v>25386</v>
      </c>
      <c r="C134">
        <v>22990</v>
      </c>
      <c r="D134">
        <v>23008</v>
      </c>
      <c r="E134">
        <v>23392</v>
      </c>
      <c r="F134">
        <v>22027</v>
      </c>
      <c r="G134">
        <v>21833</v>
      </c>
      <c r="H134">
        <v>17208</v>
      </c>
      <c r="I134">
        <v>19992</v>
      </c>
    </row>
    <row r="135" spans="2:9" x14ac:dyDescent="0.3">
      <c r="B135">
        <v>26249</v>
      </c>
      <c r="C135">
        <v>22991</v>
      </c>
      <c r="D135">
        <v>23054</v>
      </c>
      <c r="E135">
        <v>24105</v>
      </c>
      <c r="F135">
        <v>22038</v>
      </c>
      <c r="G135">
        <v>21904</v>
      </c>
      <c r="H135">
        <v>17216</v>
      </c>
      <c r="I135">
        <v>20021</v>
      </c>
    </row>
    <row r="136" spans="2:9" x14ac:dyDescent="0.3">
      <c r="B136">
        <v>26249</v>
      </c>
      <c r="C136">
        <v>23000</v>
      </c>
      <c r="D136">
        <v>23101</v>
      </c>
      <c r="E136">
        <v>24271</v>
      </c>
      <c r="F136">
        <v>22042</v>
      </c>
      <c r="G136">
        <v>21930</v>
      </c>
      <c r="H136">
        <v>17263</v>
      </c>
      <c r="I136">
        <v>20144</v>
      </c>
    </row>
    <row r="137" spans="2:9" x14ac:dyDescent="0.3">
      <c r="B137">
        <v>26249</v>
      </c>
      <c r="C137">
        <v>23012</v>
      </c>
      <c r="D137">
        <v>23132</v>
      </c>
      <c r="E137">
        <v>25605</v>
      </c>
      <c r="F137">
        <v>22049</v>
      </c>
      <c r="G137">
        <v>21969</v>
      </c>
      <c r="H137">
        <v>17337</v>
      </c>
      <c r="I137">
        <v>20157</v>
      </c>
    </row>
    <row r="138" spans="2:9" x14ac:dyDescent="0.3">
      <c r="B138">
        <v>24706</v>
      </c>
      <c r="C138">
        <v>23034</v>
      </c>
      <c r="D138">
        <v>23176</v>
      </c>
      <c r="E138">
        <v>25605</v>
      </c>
      <c r="F138">
        <v>22071</v>
      </c>
      <c r="G138">
        <v>22012</v>
      </c>
      <c r="H138">
        <v>17371</v>
      </c>
      <c r="I138">
        <v>20167</v>
      </c>
    </row>
    <row r="139" spans="2:9" x14ac:dyDescent="0.3">
      <c r="B139">
        <v>26239</v>
      </c>
      <c r="C139">
        <v>23047</v>
      </c>
      <c r="D139">
        <v>23183</v>
      </c>
      <c r="E139">
        <v>25605</v>
      </c>
      <c r="F139">
        <v>22071</v>
      </c>
      <c r="G139">
        <v>22033</v>
      </c>
      <c r="H139">
        <v>17373</v>
      </c>
      <c r="I139">
        <v>20177</v>
      </c>
    </row>
    <row r="140" spans="2:9" x14ac:dyDescent="0.3">
      <c r="B140">
        <v>21654</v>
      </c>
      <c r="C140">
        <v>23077</v>
      </c>
      <c r="D140">
        <v>23183</v>
      </c>
      <c r="E140">
        <v>25605</v>
      </c>
      <c r="F140">
        <v>22079</v>
      </c>
      <c r="G140">
        <v>22049</v>
      </c>
      <c r="H140">
        <v>17374</v>
      </c>
      <c r="I140">
        <v>20228</v>
      </c>
    </row>
    <row r="141" spans="2:9" x14ac:dyDescent="0.3">
      <c r="B141">
        <v>26249</v>
      </c>
      <c r="C141">
        <v>23159</v>
      </c>
      <c r="D141">
        <v>23209</v>
      </c>
      <c r="E141">
        <v>21528</v>
      </c>
      <c r="F141">
        <v>22092</v>
      </c>
      <c r="G141">
        <v>22062</v>
      </c>
      <c r="H141">
        <v>17375</v>
      </c>
      <c r="I141">
        <v>20260</v>
      </c>
    </row>
    <row r="142" spans="2:9" x14ac:dyDescent="0.3">
      <c r="B142">
        <v>24364</v>
      </c>
      <c r="C142">
        <v>23162</v>
      </c>
      <c r="D142">
        <v>23265</v>
      </c>
      <c r="E142">
        <v>24087</v>
      </c>
      <c r="F142">
        <v>22112</v>
      </c>
      <c r="G142">
        <v>22077</v>
      </c>
      <c r="H142">
        <v>17410</v>
      </c>
      <c r="I142">
        <v>20374</v>
      </c>
    </row>
    <row r="143" spans="2:9" x14ac:dyDescent="0.3">
      <c r="B143">
        <v>26249</v>
      </c>
      <c r="C143">
        <v>23182</v>
      </c>
      <c r="D143">
        <v>23284</v>
      </c>
      <c r="E143">
        <v>25084</v>
      </c>
      <c r="F143">
        <v>22143</v>
      </c>
      <c r="G143">
        <v>22097</v>
      </c>
      <c r="H143">
        <v>17443</v>
      </c>
      <c r="I143">
        <v>20424</v>
      </c>
    </row>
    <row r="144" spans="2:9" x14ac:dyDescent="0.3">
      <c r="B144">
        <v>26249</v>
      </c>
      <c r="C144">
        <v>23185</v>
      </c>
      <c r="D144">
        <v>23287</v>
      </c>
      <c r="E144">
        <v>16620</v>
      </c>
      <c r="F144">
        <v>22169</v>
      </c>
      <c r="G144">
        <v>22098</v>
      </c>
      <c r="H144">
        <v>17458</v>
      </c>
      <c r="I144">
        <v>20427</v>
      </c>
    </row>
    <row r="145" spans="2:9" x14ac:dyDescent="0.3">
      <c r="B145">
        <v>26249</v>
      </c>
      <c r="C145">
        <v>23191</v>
      </c>
      <c r="D145">
        <v>23340</v>
      </c>
      <c r="E145">
        <v>24611</v>
      </c>
      <c r="F145">
        <v>22223</v>
      </c>
      <c r="G145">
        <v>22120</v>
      </c>
      <c r="H145">
        <v>17499</v>
      </c>
      <c r="I145">
        <v>20505</v>
      </c>
    </row>
    <row r="146" spans="2:9" x14ac:dyDescent="0.3">
      <c r="B146">
        <v>22437</v>
      </c>
      <c r="C146">
        <v>23194</v>
      </c>
      <c r="D146">
        <v>23344</v>
      </c>
      <c r="E146">
        <v>19695</v>
      </c>
      <c r="F146">
        <v>22251</v>
      </c>
      <c r="G146">
        <v>22128</v>
      </c>
      <c r="H146">
        <v>17547</v>
      </c>
      <c r="I146">
        <v>20507</v>
      </c>
    </row>
    <row r="147" spans="2:9" x14ac:dyDescent="0.3">
      <c r="B147">
        <v>26249</v>
      </c>
      <c r="C147">
        <v>23196</v>
      </c>
      <c r="D147">
        <v>23380</v>
      </c>
      <c r="E147">
        <v>25605</v>
      </c>
      <c r="F147">
        <v>22285</v>
      </c>
      <c r="G147">
        <v>22186</v>
      </c>
      <c r="H147">
        <v>17553</v>
      </c>
      <c r="I147">
        <v>20527</v>
      </c>
    </row>
    <row r="148" spans="2:9" x14ac:dyDescent="0.3">
      <c r="B148">
        <v>25970</v>
      </c>
      <c r="C148">
        <v>23275</v>
      </c>
      <c r="D148">
        <v>23382</v>
      </c>
      <c r="E148">
        <v>25605</v>
      </c>
      <c r="F148">
        <v>22331</v>
      </c>
      <c r="G148">
        <v>22212</v>
      </c>
      <c r="H148">
        <v>17576</v>
      </c>
      <c r="I148">
        <v>20588</v>
      </c>
    </row>
    <row r="149" spans="2:9" x14ac:dyDescent="0.3">
      <c r="B149">
        <v>24595</v>
      </c>
      <c r="C149">
        <v>23283</v>
      </c>
      <c r="D149">
        <v>23462</v>
      </c>
      <c r="E149">
        <v>16198</v>
      </c>
      <c r="F149">
        <v>22338</v>
      </c>
      <c r="G149">
        <v>22222</v>
      </c>
      <c r="H149">
        <v>17608</v>
      </c>
      <c r="I149">
        <v>20603</v>
      </c>
    </row>
    <row r="150" spans="2:9" x14ac:dyDescent="0.3">
      <c r="B150">
        <v>26249</v>
      </c>
      <c r="C150">
        <v>23295</v>
      </c>
      <c r="D150">
        <v>23538</v>
      </c>
      <c r="E150">
        <v>17199</v>
      </c>
      <c r="F150">
        <v>22342</v>
      </c>
      <c r="G150">
        <v>22261</v>
      </c>
      <c r="H150">
        <v>17624</v>
      </c>
      <c r="I150">
        <v>20633</v>
      </c>
    </row>
    <row r="151" spans="2:9" x14ac:dyDescent="0.3">
      <c r="B151">
        <v>26249</v>
      </c>
      <c r="C151">
        <v>23303</v>
      </c>
      <c r="D151">
        <v>23547</v>
      </c>
      <c r="E151">
        <v>23226</v>
      </c>
      <c r="F151">
        <v>22344</v>
      </c>
      <c r="G151">
        <v>22266</v>
      </c>
      <c r="H151">
        <v>17628</v>
      </c>
      <c r="I151">
        <v>20658</v>
      </c>
    </row>
    <row r="152" spans="2:9" x14ac:dyDescent="0.3">
      <c r="B152">
        <v>24703</v>
      </c>
      <c r="C152">
        <v>23338</v>
      </c>
      <c r="D152">
        <v>23548</v>
      </c>
      <c r="E152">
        <v>23591</v>
      </c>
      <c r="F152">
        <v>22348</v>
      </c>
      <c r="G152">
        <v>22315</v>
      </c>
      <c r="H152">
        <v>17635</v>
      </c>
      <c r="I152">
        <v>20706</v>
      </c>
    </row>
    <row r="153" spans="2:9" x14ac:dyDescent="0.3">
      <c r="B153">
        <v>26249</v>
      </c>
      <c r="C153">
        <v>23371</v>
      </c>
      <c r="D153">
        <v>23564</v>
      </c>
      <c r="E153">
        <v>25568</v>
      </c>
      <c r="F153">
        <v>22367</v>
      </c>
      <c r="G153">
        <v>22332</v>
      </c>
      <c r="H153">
        <v>17680</v>
      </c>
      <c r="I153">
        <v>20708</v>
      </c>
    </row>
    <row r="154" spans="2:9" x14ac:dyDescent="0.3">
      <c r="B154">
        <v>26249</v>
      </c>
      <c r="C154">
        <v>23395</v>
      </c>
      <c r="D154">
        <v>23635</v>
      </c>
      <c r="E154">
        <v>22896</v>
      </c>
      <c r="F154">
        <v>22439</v>
      </c>
      <c r="G154">
        <v>22336</v>
      </c>
      <c r="H154">
        <v>17695</v>
      </c>
      <c r="I154">
        <v>20732</v>
      </c>
    </row>
    <row r="155" spans="2:9" x14ac:dyDescent="0.3">
      <c r="B155">
        <v>21573</v>
      </c>
      <c r="C155">
        <v>23417</v>
      </c>
      <c r="D155">
        <v>23708</v>
      </c>
      <c r="E155">
        <v>16388</v>
      </c>
      <c r="F155">
        <v>22454</v>
      </c>
      <c r="G155">
        <v>22349</v>
      </c>
      <c r="H155">
        <v>17704</v>
      </c>
      <c r="I155">
        <v>20779</v>
      </c>
    </row>
    <row r="156" spans="2:9" x14ac:dyDescent="0.3">
      <c r="B156">
        <v>25814</v>
      </c>
      <c r="C156">
        <v>23419</v>
      </c>
      <c r="D156">
        <v>23708</v>
      </c>
      <c r="E156">
        <v>25605</v>
      </c>
      <c r="F156">
        <v>22511</v>
      </c>
      <c r="G156">
        <v>22384</v>
      </c>
      <c r="H156">
        <v>17713</v>
      </c>
      <c r="I156">
        <v>20869</v>
      </c>
    </row>
    <row r="157" spans="2:9" x14ac:dyDescent="0.3">
      <c r="B157">
        <v>26249</v>
      </c>
      <c r="C157">
        <v>23448</v>
      </c>
      <c r="D157">
        <v>23720</v>
      </c>
      <c r="E157">
        <v>25605</v>
      </c>
      <c r="F157">
        <v>22529</v>
      </c>
      <c r="G157">
        <v>22391</v>
      </c>
      <c r="H157">
        <v>17714</v>
      </c>
      <c r="I157">
        <v>20884</v>
      </c>
    </row>
    <row r="158" spans="2:9" x14ac:dyDescent="0.3">
      <c r="B158">
        <v>24225</v>
      </c>
      <c r="C158">
        <v>23548</v>
      </c>
      <c r="D158">
        <v>23731</v>
      </c>
      <c r="E158">
        <v>25605</v>
      </c>
      <c r="F158">
        <v>22533</v>
      </c>
      <c r="G158">
        <v>22405</v>
      </c>
      <c r="H158">
        <v>17748</v>
      </c>
      <c r="I158">
        <v>20937</v>
      </c>
    </row>
    <row r="159" spans="2:9" x14ac:dyDescent="0.3">
      <c r="B159">
        <v>24417</v>
      </c>
      <c r="C159">
        <v>23576</v>
      </c>
      <c r="D159">
        <v>23780</v>
      </c>
      <c r="E159">
        <v>23620</v>
      </c>
      <c r="F159">
        <v>22540</v>
      </c>
      <c r="G159">
        <v>22504</v>
      </c>
      <c r="H159">
        <v>17765</v>
      </c>
      <c r="I159">
        <v>20979</v>
      </c>
    </row>
    <row r="160" spans="2:9" x14ac:dyDescent="0.3">
      <c r="B160">
        <v>24300</v>
      </c>
      <c r="C160">
        <v>23592</v>
      </c>
      <c r="D160">
        <v>23812</v>
      </c>
      <c r="E160">
        <v>17007</v>
      </c>
      <c r="F160">
        <v>22566</v>
      </c>
      <c r="G160">
        <v>22513</v>
      </c>
      <c r="H160">
        <v>17775</v>
      </c>
      <c r="I160">
        <v>21067</v>
      </c>
    </row>
    <row r="161" spans="2:9" x14ac:dyDescent="0.3">
      <c r="B161">
        <v>26249</v>
      </c>
      <c r="C161">
        <v>23609</v>
      </c>
      <c r="D161">
        <v>23853</v>
      </c>
      <c r="E161">
        <v>25605</v>
      </c>
      <c r="F161">
        <v>22596</v>
      </c>
      <c r="G161">
        <v>22524</v>
      </c>
      <c r="H161">
        <v>17794</v>
      </c>
      <c r="I161">
        <v>21074</v>
      </c>
    </row>
    <row r="162" spans="2:9" x14ac:dyDescent="0.3">
      <c r="B162">
        <v>26249</v>
      </c>
      <c r="C162">
        <v>23610</v>
      </c>
      <c r="D162">
        <v>23858</v>
      </c>
      <c r="E162">
        <v>25605</v>
      </c>
      <c r="F162">
        <v>22604</v>
      </c>
      <c r="G162">
        <v>22596</v>
      </c>
      <c r="H162">
        <v>17807</v>
      </c>
      <c r="I162">
        <v>21085</v>
      </c>
    </row>
    <row r="163" spans="2:9" x14ac:dyDescent="0.3">
      <c r="B163">
        <v>26249</v>
      </c>
      <c r="C163">
        <v>23612</v>
      </c>
      <c r="D163">
        <v>23862</v>
      </c>
      <c r="E163">
        <v>15653</v>
      </c>
      <c r="F163">
        <v>22605</v>
      </c>
      <c r="G163">
        <v>22600</v>
      </c>
      <c r="H163">
        <v>17815</v>
      </c>
      <c r="I163">
        <v>21140</v>
      </c>
    </row>
    <row r="164" spans="2:9" x14ac:dyDescent="0.3">
      <c r="B164">
        <v>26249</v>
      </c>
      <c r="C164">
        <v>23612</v>
      </c>
      <c r="D164">
        <v>23865</v>
      </c>
      <c r="E164">
        <v>19114</v>
      </c>
      <c r="F164">
        <v>22657</v>
      </c>
      <c r="G164">
        <v>22601</v>
      </c>
      <c r="H164">
        <v>17848</v>
      </c>
      <c r="I164">
        <v>21170</v>
      </c>
    </row>
    <row r="165" spans="2:9" x14ac:dyDescent="0.3">
      <c r="B165">
        <v>26249</v>
      </c>
      <c r="C165">
        <v>23663</v>
      </c>
      <c r="D165">
        <v>23891</v>
      </c>
      <c r="E165">
        <v>21944</v>
      </c>
      <c r="F165">
        <v>22661</v>
      </c>
      <c r="G165">
        <v>22608</v>
      </c>
      <c r="H165">
        <v>17896</v>
      </c>
      <c r="I165">
        <v>21205</v>
      </c>
    </row>
    <row r="166" spans="2:9" x14ac:dyDescent="0.3">
      <c r="B166">
        <v>26249</v>
      </c>
      <c r="C166">
        <v>23690</v>
      </c>
      <c r="D166">
        <v>23896</v>
      </c>
      <c r="E166">
        <v>21372</v>
      </c>
      <c r="F166">
        <v>22664</v>
      </c>
      <c r="G166">
        <v>22653</v>
      </c>
      <c r="H166">
        <v>17937</v>
      </c>
      <c r="I166">
        <v>21383</v>
      </c>
    </row>
    <row r="167" spans="2:9" x14ac:dyDescent="0.3">
      <c r="B167">
        <v>25414</v>
      </c>
      <c r="C167">
        <v>23780</v>
      </c>
      <c r="D167">
        <v>23904</v>
      </c>
      <c r="E167">
        <v>20349</v>
      </c>
      <c r="F167">
        <v>22684</v>
      </c>
      <c r="G167">
        <v>22659</v>
      </c>
      <c r="H167">
        <v>17942</v>
      </c>
      <c r="I167">
        <v>21427</v>
      </c>
    </row>
    <row r="168" spans="2:9" x14ac:dyDescent="0.3">
      <c r="B168">
        <v>24095</v>
      </c>
      <c r="C168">
        <v>23828</v>
      </c>
      <c r="D168">
        <v>23913</v>
      </c>
      <c r="E168">
        <v>23383</v>
      </c>
      <c r="F168">
        <v>22718</v>
      </c>
      <c r="G168">
        <v>22679</v>
      </c>
      <c r="H168">
        <v>17960</v>
      </c>
      <c r="I168">
        <v>21430</v>
      </c>
    </row>
    <row r="169" spans="2:9" x14ac:dyDescent="0.3">
      <c r="B169">
        <v>25328</v>
      </c>
      <c r="C169">
        <v>23844</v>
      </c>
      <c r="D169">
        <v>23931</v>
      </c>
      <c r="E169">
        <v>17857</v>
      </c>
      <c r="F169">
        <v>22724</v>
      </c>
      <c r="G169">
        <v>22694</v>
      </c>
      <c r="H169">
        <v>17970</v>
      </c>
      <c r="I169">
        <v>21567</v>
      </c>
    </row>
    <row r="170" spans="2:9" x14ac:dyDescent="0.3">
      <c r="B170">
        <v>26249</v>
      </c>
      <c r="C170">
        <v>23845</v>
      </c>
      <c r="D170">
        <v>23941</v>
      </c>
      <c r="E170">
        <v>25605</v>
      </c>
      <c r="F170">
        <v>22728</v>
      </c>
      <c r="G170">
        <v>22707</v>
      </c>
      <c r="H170">
        <v>17975</v>
      </c>
      <c r="I170">
        <v>21623</v>
      </c>
    </row>
    <row r="171" spans="2:9" x14ac:dyDescent="0.3">
      <c r="B171">
        <v>25874</v>
      </c>
      <c r="C171">
        <v>23859</v>
      </c>
      <c r="D171">
        <v>24024</v>
      </c>
      <c r="E171">
        <v>23740</v>
      </c>
      <c r="F171">
        <v>22773</v>
      </c>
      <c r="G171">
        <v>22720</v>
      </c>
      <c r="H171">
        <v>17977</v>
      </c>
      <c r="I171">
        <v>21663</v>
      </c>
    </row>
    <row r="172" spans="2:9" x14ac:dyDescent="0.3">
      <c r="B172">
        <v>26249</v>
      </c>
      <c r="C172">
        <v>23861</v>
      </c>
      <c r="D172">
        <v>24067</v>
      </c>
      <c r="E172">
        <v>23716</v>
      </c>
      <c r="F172">
        <v>22802</v>
      </c>
      <c r="G172">
        <v>22725</v>
      </c>
      <c r="H172">
        <v>17984</v>
      </c>
      <c r="I172">
        <v>21702</v>
      </c>
    </row>
    <row r="173" spans="2:9" x14ac:dyDescent="0.3">
      <c r="B173">
        <v>26211</v>
      </c>
      <c r="C173">
        <v>23877</v>
      </c>
      <c r="D173">
        <v>24091</v>
      </c>
      <c r="E173">
        <v>20029</v>
      </c>
      <c r="F173">
        <v>22825</v>
      </c>
      <c r="G173">
        <v>22767</v>
      </c>
      <c r="H173">
        <v>17997</v>
      </c>
      <c r="I173">
        <v>21734</v>
      </c>
    </row>
    <row r="174" spans="2:9" x14ac:dyDescent="0.3">
      <c r="B174">
        <v>17667</v>
      </c>
      <c r="C174">
        <v>23896</v>
      </c>
      <c r="D174">
        <v>24110</v>
      </c>
      <c r="E174">
        <v>20583</v>
      </c>
      <c r="F174">
        <v>22865</v>
      </c>
      <c r="G174">
        <v>22768</v>
      </c>
      <c r="H174">
        <v>18014</v>
      </c>
      <c r="I174">
        <v>21757</v>
      </c>
    </row>
    <row r="175" spans="2:9" x14ac:dyDescent="0.3">
      <c r="B175">
        <v>26249</v>
      </c>
      <c r="C175">
        <v>23929</v>
      </c>
      <c r="D175">
        <v>24123</v>
      </c>
      <c r="E175">
        <v>19849</v>
      </c>
      <c r="F175">
        <v>22887</v>
      </c>
      <c r="G175">
        <v>22778</v>
      </c>
      <c r="H175">
        <v>18018</v>
      </c>
      <c r="I175">
        <v>21858</v>
      </c>
    </row>
    <row r="176" spans="2:9" x14ac:dyDescent="0.3">
      <c r="B176">
        <v>18445</v>
      </c>
      <c r="C176">
        <v>23959</v>
      </c>
      <c r="D176">
        <v>24136</v>
      </c>
      <c r="E176">
        <v>25605</v>
      </c>
      <c r="F176">
        <v>22898</v>
      </c>
      <c r="G176">
        <v>22798</v>
      </c>
      <c r="H176">
        <v>18031</v>
      </c>
      <c r="I176">
        <v>21960</v>
      </c>
    </row>
    <row r="177" spans="2:9" x14ac:dyDescent="0.3">
      <c r="B177">
        <v>26249</v>
      </c>
      <c r="C177">
        <v>23999</v>
      </c>
      <c r="D177">
        <v>24140</v>
      </c>
      <c r="E177">
        <v>25605</v>
      </c>
      <c r="F177">
        <v>22900</v>
      </c>
      <c r="G177">
        <v>22812</v>
      </c>
      <c r="H177">
        <v>18073</v>
      </c>
      <c r="I177">
        <v>22000</v>
      </c>
    </row>
    <row r="178" spans="2:9" x14ac:dyDescent="0.3">
      <c r="B178">
        <v>20193</v>
      </c>
      <c r="C178">
        <v>24010</v>
      </c>
      <c r="D178">
        <v>24143</v>
      </c>
      <c r="E178">
        <v>25605</v>
      </c>
      <c r="F178">
        <v>22903</v>
      </c>
      <c r="G178">
        <v>22818</v>
      </c>
      <c r="H178">
        <v>18095</v>
      </c>
      <c r="I178">
        <v>22013</v>
      </c>
    </row>
    <row r="179" spans="2:9" x14ac:dyDescent="0.3">
      <c r="B179">
        <v>26249</v>
      </c>
      <c r="C179">
        <v>24019</v>
      </c>
      <c r="D179">
        <v>24168</v>
      </c>
      <c r="E179">
        <v>25605</v>
      </c>
      <c r="F179">
        <v>22914</v>
      </c>
      <c r="G179">
        <v>22830</v>
      </c>
      <c r="H179">
        <v>18098</v>
      </c>
      <c r="I179">
        <v>22052</v>
      </c>
    </row>
    <row r="180" spans="2:9" x14ac:dyDescent="0.3">
      <c r="B180">
        <v>26249</v>
      </c>
      <c r="C180">
        <v>24059</v>
      </c>
      <c r="D180">
        <v>24198</v>
      </c>
      <c r="E180">
        <v>14143</v>
      </c>
      <c r="F180">
        <v>22917</v>
      </c>
      <c r="G180">
        <v>22849</v>
      </c>
      <c r="H180">
        <v>18116</v>
      </c>
      <c r="I180">
        <v>22072</v>
      </c>
    </row>
    <row r="181" spans="2:9" x14ac:dyDescent="0.3">
      <c r="B181">
        <v>26249</v>
      </c>
      <c r="C181">
        <v>24071</v>
      </c>
      <c r="D181">
        <v>24221</v>
      </c>
      <c r="E181">
        <v>23963</v>
      </c>
      <c r="F181">
        <v>22928</v>
      </c>
      <c r="G181">
        <v>22872</v>
      </c>
      <c r="H181">
        <v>18118</v>
      </c>
      <c r="I181">
        <v>22161</v>
      </c>
    </row>
    <row r="182" spans="2:9" x14ac:dyDescent="0.3">
      <c r="B182">
        <v>26249</v>
      </c>
      <c r="C182">
        <v>24103</v>
      </c>
      <c r="D182">
        <v>24237</v>
      </c>
      <c r="E182">
        <v>25605</v>
      </c>
      <c r="F182">
        <v>22963</v>
      </c>
      <c r="G182">
        <v>22884</v>
      </c>
      <c r="H182">
        <v>18134</v>
      </c>
      <c r="I182">
        <v>22164</v>
      </c>
    </row>
    <row r="183" spans="2:9" x14ac:dyDescent="0.3">
      <c r="B183">
        <v>26249</v>
      </c>
      <c r="C183">
        <v>24134</v>
      </c>
      <c r="D183">
        <v>24245</v>
      </c>
      <c r="E183">
        <v>16740</v>
      </c>
      <c r="F183">
        <v>22966</v>
      </c>
      <c r="G183">
        <v>22900</v>
      </c>
      <c r="H183">
        <v>18151</v>
      </c>
      <c r="I183">
        <v>22413</v>
      </c>
    </row>
    <row r="184" spans="2:9" x14ac:dyDescent="0.3">
      <c r="B184">
        <v>26249</v>
      </c>
      <c r="C184">
        <v>24145</v>
      </c>
      <c r="D184">
        <v>24260</v>
      </c>
      <c r="E184">
        <v>25605</v>
      </c>
      <c r="F184">
        <v>23007</v>
      </c>
      <c r="G184">
        <v>22916</v>
      </c>
      <c r="H184">
        <v>18192</v>
      </c>
      <c r="I184">
        <v>22433</v>
      </c>
    </row>
    <row r="185" spans="2:9" x14ac:dyDescent="0.3">
      <c r="B185">
        <v>21347</v>
      </c>
      <c r="C185">
        <v>24177</v>
      </c>
      <c r="D185">
        <v>24351</v>
      </c>
      <c r="E185">
        <v>25605</v>
      </c>
      <c r="F185">
        <v>23027</v>
      </c>
      <c r="G185">
        <v>22935</v>
      </c>
      <c r="H185">
        <v>18201</v>
      </c>
      <c r="I185">
        <v>22445</v>
      </c>
    </row>
    <row r="186" spans="2:9" x14ac:dyDescent="0.3">
      <c r="B186">
        <v>26249</v>
      </c>
      <c r="C186">
        <v>24229</v>
      </c>
      <c r="D186">
        <v>24395</v>
      </c>
      <c r="E186">
        <v>25605</v>
      </c>
      <c r="F186">
        <v>23046</v>
      </c>
      <c r="G186">
        <v>22947</v>
      </c>
      <c r="H186">
        <v>18232</v>
      </c>
      <c r="I186">
        <v>22509</v>
      </c>
    </row>
    <row r="187" spans="2:9" x14ac:dyDescent="0.3">
      <c r="B187">
        <v>19387</v>
      </c>
      <c r="C187">
        <v>24237</v>
      </c>
      <c r="D187">
        <v>24408</v>
      </c>
      <c r="E187">
        <v>23252</v>
      </c>
      <c r="F187">
        <v>23068</v>
      </c>
      <c r="G187">
        <v>23008</v>
      </c>
      <c r="H187">
        <v>18251</v>
      </c>
      <c r="I187">
        <v>22587</v>
      </c>
    </row>
    <row r="188" spans="2:9" x14ac:dyDescent="0.3">
      <c r="B188">
        <v>26249</v>
      </c>
      <c r="C188">
        <v>24242</v>
      </c>
      <c r="D188">
        <v>24408</v>
      </c>
      <c r="E188">
        <v>22035</v>
      </c>
      <c r="F188">
        <v>23090</v>
      </c>
      <c r="G188">
        <v>23010</v>
      </c>
      <c r="H188">
        <v>18259</v>
      </c>
      <c r="I188">
        <v>22640</v>
      </c>
    </row>
    <row r="189" spans="2:9" x14ac:dyDescent="0.3">
      <c r="B189">
        <v>23947</v>
      </c>
      <c r="C189">
        <v>24311</v>
      </c>
      <c r="D189">
        <v>24413</v>
      </c>
      <c r="E189">
        <v>25605</v>
      </c>
      <c r="F189">
        <v>23095</v>
      </c>
      <c r="G189">
        <v>23025</v>
      </c>
      <c r="H189">
        <v>18277</v>
      </c>
      <c r="I189">
        <v>22680</v>
      </c>
    </row>
    <row r="190" spans="2:9" x14ac:dyDescent="0.3">
      <c r="B190">
        <v>19522</v>
      </c>
      <c r="C190">
        <v>24315</v>
      </c>
      <c r="D190">
        <v>24427</v>
      </c>
      <c r="E190">
        <v>23369</v>
      </c>
      <c r="F190">
        <v>23102</v>
      </c>
      <c r="G190">
        <v>23040</v>
      </c>
      <c r="H190">
        <v>18291</v>
      </c>
      <c r="I190">
        <v>22690</v>
      </c>
    </row>
    <row r="191" spans="2:9" x14ac:dyDescent="0.3">
      <c r="B191">
        <v>26249</v>
      </c>
      <c r="C191">
        <v>24333</v>
      </c>
      <c r="D191">
        <v>24452</v>
      </c>
      <c r="E191">
        <v>25605</v>
      </c>
      <c r="F191">
        <v>23116</v>
      </c>
      <c r="G191">
        <v>23046</v>
      </c>
      <c r="H191">
        <v>18310</v>
      </c>
      <c r="I191">
        <v>22739</v>
      </c>
    </row>
    <row r="192" spans="2:9" x14ac:dyDescent="0.3">
      <c r="B192">
        <v>22711</v>
      </c>
      <c r="C192">
        <v>24357</v>
      </c>
      <c r="D192">
        <v>24486</v>
      </c>
      <c r="E192">
        <v>24713</v>
      </c>
      <c r="F192">
        <v>23135</v>
      </c>
      <c r="G192">
        <v>23058</v>
      </c>
      <c r="H192">
        <v>18341</v>
      </c>
      <c r="I192">
        <v>22753</v>
      </c>
    </row>
    <row r="193" spans="2:9" x14ac:dyDescent="0.3">
      <c r="B193">
        <v>24151</v>
      </c>
      <c r="C193">
        <v>24367</v>
      </c>
      <c r="D193">
        <v>24507</v>
      </c>
      <c r="E193">
        <v>25605</v>
      </c>
      <c r="F193">
        <v>23174</v>
      </c>
      <c r="G193">
        <v>23072</v>
      </c>
      <c r="H193">
        <v>18351</v>
      </c>
      <c r="I193">
        <v>22790</v>
      </c>
    </row>
    <row r="194" spans="2:9" x14ac:dyDescent="0.3">
      <c r="B194">
        <v>26249</v>
      </c>
      <c r="C194">
        <v>24380</v>
      </c>
      <c r="D194">
        <v>24530</v>
      </c>
      <c r="E194">
        <v>25586</v>
      </c>
      <c r="F194">
        <v>23187</v>
      </c>
      <c r="G194">
        <v>23104</v>
      </c>
      <c r="H194">
        <v>18395</v>
      </c>
      <c r="I194">
        <v>22841</v>
      </c>
    </row>
    <row r="195" spans="2:9" x14ac:dyDescent="0.3">
      <c r="B195">
        <v>26249</v>
      </c>
      <c r="C195">
        <v>24387</v>
      </c>
      <c r="D195">
        <v>24542</v>
      </c>
      <c r="E195">
        <v>25605</v>
      </c>
      <c r="F195">
        <v>23219</v>
      </c>
      <c r="G195">
        <v>23106</v>
      </c>
      <c r="H195">
        <v>18400</v>
      </c>
      <c r="I195">
        <v>22873</v>
      </c>
    </row>
    <row r="196" spans="2:9" x14ac:dyDescent="0.3">
      <c r="B196">
        <v>25692</v>
      </c>
      <c r="C196">
        <v>24389</v>
      </c>
      <c r="D196">
        <v>24544</v>
      </c>
      <c r="E196">
        <v>25605</v>
      </c>
      <c r="F196">
        <v>23276</v>
      </c>
      <c r="G196">
        <v>23138</v>
      </c>
      <c r="H196">
        <v>18416</v>
      </c>
      <c r="I196">
        <v>22875</v>
      </c>
    </row>
    <row r="197" spans="2:9" x14ac:dyDescent="0.3">
      <c r="B197">
        <v>23270</v>
      </c>
      <c r="C197">
        <v>24414</v>
      </c>
      <c r="D197">
        <v>24549</v>
      </c>
      <c r="E197">
        <v>22791</v>
      </c>
      <c r="F197">
        <v>23293</v>
      </c>
      <c r="G197">
        <v>23139</v>
      </c>
      <c r="H197">
        <v>18418</v>
      </c>
      <c r="I197">
        <v>22888</v>
      </c>
    </row>
    <row r="198" spans="2:9" x14ac:dyDescent="0.3">
      <c r="B198">
        <v>24989</v>
      </c>
      <c r="C198">
        <v>24418</v>
      </c>
      <c r="D198">
        <v>24562</v>
      </c>
      <c r="E198">
        <v>24087</v>
      </c>
      <c r="F198">
        <v>23336</v>
      </c>
      <c r="G198">
        <v>23166</v>
      </c>
      <c r="H198">
        <v>18449</v>
      </c>
      <c r="I198">
        <v>22999</v>
      </c>
    </row>
    <row r="199" spans="2:9" x14ac:dyDescent="0.3">
      <c r="B199">
        <v>26004</v>
      </c>
      <c r="C199">
        <v>24420</v>
      </c>
      <c r="D199">
        <v>24564</v>
      </c>
      <c r="E199">
        <v>25605</v>
      </c>
      <c r="F199">
        <v>23344</v>
      </c>
      <c r="G199">
        <v>23172</v>
      </c>
      <c r="H199">
        <v>18503</v>
      </c>
      <c r="I199">
        <v>22999</v>
      </c>
    </row>
    <row r="200" spans="2:9" x14ac:dyDescent="0.3">
      <c r="B200">
        <v>25733</v>
      </c>
      <c r="C200">
        <v>24441</v>
      </c>
      <c r="D200">
        <v>24565</v>
      </c>
      <c r="E200">
        <v>22213</v>
      </c>
      <c r="F200">
        <v>23361</v>
      </c>
      <c r="G200">
        <v>23172</v>
      </c>
      <c r="H200">
        <v>18508</v>
      </c>
      <c r="I200">
        <v>22999</v>
      </c>
    </row>
    <row r="201" spans="2:9" x14ac:dyDescent="0.3">
      <c r="B201">
        <v>26249</v>
      </c>
      <c r="C201">
        <v>24468</v>
      </c>
      <c r="D201">
        <v>24612</v>
      </c>
      <c r="E201">
        <v>20701</v>
      </c>
      <c r="F201">
        <v>23380</v>
      </c>
      <c r="G201">
        <v>23191</v>
      </c>
      <c r="H201">
        <v>18534</v>
      </c>
      <c r="I201">
        <v>22999</v>
      </c>
    </row>
    <row r="202" spans="2:9" x14ac:dyDescent="0.3">
      <c r="B202">
        <v>23054</v>
      </c>
      <c r="C202">
        <v>24476</v>
      </c>
      <c r="D202">
        <v>24630</v>
      </c>
      <c r="E202">
        <v>22203</v>
      </c>
      <c r="F202">
        <v>23385</v>
      </c>
      <c r="G202">
        <v>23192</v>
      </c>
      <c r="H202">
        <v>18631</v>
      </c>
      <c r="I202">
        <v>22999</v>
      </c>
    </row>
    <row r="203" spans="2:9" x14ac:dyDescent="0.3">
      <c r="B203">
        <v>25085</v>
      </c>
      <c r="C203">
        <v>24512</v>
      </c>
      <c r="D203">
        <v>24685</v>
      </c>
      <c r="E203">
        <v>25605</v>
      </c>
      <c r="F203">
        <v>23392</v>
      </c>
      <c r="G203">
        <v>23194</v>
      </c>
      <c r="H203">
        <v>18658</v>
      </c>
      <c r="I203">
        <v>22999</v>
      </c>
    </row>
    <row r="204" spans="2:9" x14ac:dyDescent="0.3">
      <c r="B204">
        <v>19166</v>
      </c>
      <c r="C204">
        <v>24526</v>
      </c>
      <c r="D204">
        <v>24718</v>
      </c>
      <c r="E204">
        <v>25605</v>
      </c>
      <c r="F204">
        <v>23394</v>
      </c>
      <c r="G204">
        <v>23280</v>
      </c>
      <c r="H204">
        <v>18662</v>
      </c>
      <c r="I204">
        <v>22999</v>
      </c>
    </row>
    <row r="205" spans="2:9" x14ac:dyDescent="0.3">
      <c r="B205">
        <v>26249</v>
      </c>
      <c r="C205">
        <v>24546</v>
      </c>
      <c r="D205">
        <v>24742</v>
      </c>
      <c r="E205">
        <v>25605</v>
      </c>
      <c r="F205">
        <v>23395</v>
      </c>
      <c r="G205">
        <v>23294</v>
      </c>
      <c r="H205">
        <v>18672</v>
      </c>
      <c r="I205">
        <v>22999</v>
      </c>
    </row>
    <row r="206" spans="2:9" x14ac:dyDescent="0.3">
      <c r="B206">
        <v>26249</v>
      </c>
      <c r="C206">
        <v>24570</v>
      </c>
      <c r="D206">
        <v>24812</v>
      </c>
      <c r="E206">
        <v>21831</v>
      </c>
      <c r="F206">
        <v>23395</v>
      </c>
      <c r="G206">
        <v>23302</v>
      </c>
      <c r="H206">
        <v>18681</v>
      </c>
      <c r="I206">
        <v>22999</v>
      </c>
    </row>
    <row r="207" spans="2:9" x14ac:dyDescent="0.3">
      <c r="B207">
        <v>26249</v>
      </c>
      <c r="C207">
        <v>24591</v>
      </c>
      <c r="D207">
        <v>24828</v>
      </c>
      <c r="E207">
        <v>23542</v>
      </c>
      <c r="F207">
        <v>23417</v>
      </c>
      <c r="G207">
        <v>23308</v>
      </c>
      <c r="H207">
        <v>18768</v>
      </c>
      <c r="I207">
        <v>22999</v>
      </c>
    </row>
    <row r="208" spans="2:9" x14ac:dyDescent="0.3">
      <c r="B208">
        <v>20336</v>
      </c>
      <c r="C208">
        <v>24623</v>
      </c>
      <c r="D208">
        <v>24837</v>
      </c>
      <c r="E208">
        <v>23436</v>
      </c>
      <c r="F208">
        <v>23434</v>
      </c>
      <c r="G208">
        <v>23339</v>
      </c>
      <c r="H208">
        <v>18829</v>
      </c>
      <c r="I208">
        <v>22999</v>
      </c>
    </row>
    <row r="209" spans="2:9" x14ac:dyDescent="0.3">
      <c r="B209">
        <v>26249</v>
      </c>
      <c r="C209">
        <v>24631</v>
      </c>
      <c r="D209">
        <v>24843</v>
      </c>
      <c r="E209">
        <v>23506</v>
      </c>
      <c r="F209">
        <v>23460</v>
      </c>
      <c r="G209">
        <v>23374</v>
      </c>
      <c r="H209">
        <v>18838</v>
      </c>
      <c r="I209">
        <v>22999</v>
      </c>
    </row>
    <row r="210" spans="2:9" x14ac:dyDescent="0.3">
      <c r="B210">
        <v>26249</v>
      </c>
      <c r="C210">
        <v>24655</v>
      </c>
      <c r="D210">
        <v>24909</v>
      </c>
      <c r="E210">
        <v>21919</v>
      </c>
      <c r="F210">
        <v>23476</v>
      </c>
      <c r="G210">
        <v>23393</v>
      </c>
      <c r="H210">
        <v>18843</v>
      </c>
      <c r="I210">
        <v>22999</v>
      </c>
    </row>
    <row r="211" spans="2:9" x14ac:dyDescent="0.3">
      <c r="B211">
        <v>24692</v>
      </c>
      <c r="C211">
        <v>24713</v>
      </c>
      <c r="D211">
        <v>24912</v>
      </c>
      <c r="E211">
        <v>23304</v>
      </c>
      <c r="F211">
        <v>23480</v>
      </c>
      <c r="G211">
        <v>23472</v>
      </c>
      <c r="H211">
        <v>18905</v>
      </c>
      <c r="I211">
        <v>22999</v>
      </c>
    </row>
    <row r="212" spans="2:9" x14ac:dyDescent="0.3">
      <c r="B212">
        <v>26249</v>
      </c>
      <c r="C212">
        <v>24729</v>
      </c>
      <c r="D212">
        <v>24913</v>
      </c>
      <c r="E212">
        <v>25605</v>
      </c>
      <c r="F212">
        <v>23488</v>
      </c>
      <c r="G212">
        <v>23487</v>
      </c>
      <c r="H212">
        <v>18906</v>
      </c>
      <c r="I212">
        <v>22999</v>
      </c>
    </row>
    <row r="213" spans="2:9" x14ac:dyDescent="0.3">
      <c r="B213">
        <v>24122</v>
      </c>
      <c r="C213">
        <v>24835</v>
      </c>
      <c r="D213">
        <v>24928</v>
      </c>
      <c r="E213">
        <v>24111</v>
      </c>
      <c r="F213">
        <v>23542</v>
      </c>
      <c r="G213">
        <v>23508</v>
      </c>
      <c r="H213">
        <v>18945</v>
      </c>
      <c r="I213">
        <v>22999</v>
      </c>
    </row>
    <row r="214" spans="2:9" x14ac:dyDescent="0.3">
      <c r="B214">
        <v>26249</v>
      </c>
      <c r="C214">
        <v>24877</v>
      </c>
      <c r="D214">
        <v>24940</v>
      </c>
      <c r="E214">
        <v>24038</v>
      </c>
      <c r="F214">
        <v>23547</v>
      </c>
      <c r="G214">
        <v>23513</v>
      </c>
      <c r="H214">
        <v>18956</v>
      </c>
      <c r="I214">
        <v>22999</v>
      </c>
    </row>
    <row r="215" spans="2:9" x14ac:dyDescent="0.3">
      <c r="B215">
        <v>26249</v>
      </c>
      <c r="C215">
        <v>24897</v>
      </c>
      <c r="D215">
        <v>24961</v>
      </c>
      <c r="E215">
        <v>25605</v>
      </c>
      <c r="F215">
        <v>23552</v>
      </c>
      <c r="G215">
        <v>23523</v>
      </c>
      <c r="H215">
        <v>18964</v>
      </c>
      <c r="I215">
        <v>22999</v>
      </c>
    </row>
    <row r="216" spans="2:9" x14ac:dyDescent="0.3">
      <c r="B216">
        <v>26249</v>
      </c>
      <c r="C216">
        <v>24906</v>
      </c>
      <c r="D216">
        <v>24988</v>
      </c>
      <c r="E216">
        <v>13718</v>
      </c>
      <c r="F216">
        <v>23554</v>
      </c>
      <c r="G216">
        <v>23528</v>
      </c>
      <c r="H216">
        <v>18964</v>
      </c>
      <c r="I216">
        <v>22999</v>
      </c>
    </row>
    <row r="217" spans="2:9" x14ac:dyDescent="0.3">
      <c r="B217">
        <v>24011</v>
      </c>
      <c r="C217">
        <v>24908</v>
      </c>
      <c r="D217">
        <v>25057</v>
      </c>
      <c r="E217">
        <v>25605</v>
      </c>
      <c r="F217">
        <v>23567</v>
      </c>
      <c r="G217">
        <v>23543</v>
      </c>
      <c r="H217">
        <v>18972</v>
      </c>
      <c r="I217">
        <v>22999</v>
      </c>
    </row>
    <row r="218" spans="2:9" x14ac:dyDescent="0.3">
      <c r="B218">
        <v>24448</v>
      </c>
      <c r="C218">
        <v>24958</v>
      </c>
      <c r="D218">
        <v>25067</v>
      </c>
      <c r="E218">
        <v>19010</v>
      </c>
      <c r="F218">
        <v>23580</v>
      </c>
      <c r="G218">
        <v>23557</v>
      </c>
      <c r="H218">
        <v>18972</v>
      </c>
      <c r="I218">
        <v>22999</v>
      </c>
    </row>
    <row r="219" spans="2:9" x14ac:dyDescent="0.3">
      <c r="B219">
        <v>21552</v>
      </c>
      <c r="C219">
        <v>24964</v>
      </c>
      <c r="D219">
        <v>25074</v>
      </c>
      <c r="E219">
        <v>17565</v>
      </c>
      <c r="F219">
        <v>23660</v>
      </c>
      <c r="G219">
        <v>23594</v>
      </c>
      <c r="H219">
        <v>18977</v>
      </c>
      <c r="I219">
        <v>22999</v>
      </c>
    </row>
    <row r="220" spans="2:9" x14ac:dyDescent="0.3">
      <c r="B220">
        <v>26249</v>
      </c>
      <c r="C220">
        <v>24971</v>
      </c>
      <c r="D220">
        <v>25077</v>
      </c>
      <c r="E220">
        <v>25605</v>
      </c>
      <c r="F220">
        <v>23687</v>
      </c>
      <c r="G220">
        <v>23600</v>
      </c>
      <c r="H220">
        <v>18992</v>
      </c>
      <c r="I220">
        <v>22999</v>
      </c>
    </row>
    <row r="221" spans="2:9" x14ac:dyDescent="0.3">
      <c r="B221">
        <v>26249</v>
      </c>
      <c r="C221">
        <v>24982</v>
      </c>
      <c r="D221">
        <v>25100</v>
      </c>
      <c r="E221">
        <v>22162</v>
      </c>
      <c r="F221">
        <v>23691</v>
      </c>
      <c r="G221">
        <v>23615</v>
      </c>
      <c r="H221">
        <v>19034</v>
      </c>
      <c r="I221">
        <v>22999</v>
      </c>
    </row>
    <row r="222" spans="2:9" x14ac:dyDescent="0.3">
      <c r="B222">
        <v>21721</v>
      </c>
      <c r="C222">
        <v>25002</v>
      </c>
      <c r="D222">
        <v>25124</v>
      </c>
      <c r="E222">
        <v>21931</v>
      </c>
      <c r="F222">
        <v>23718</v>
      </c>
      <c r="G222">
        <v>23684</v>
      </c>
      <c r="H222">
        <v>19085</v>
      </c>
    </row>
    <row r="223" spans="2:9" x14ac:dyDescent="0.3">
      <c r="B223">
        <v>25322</v>
      </c>
      <c r="C223">
        <v>25012</v>
      </c>
      <c r="D223">
        <v>25135</v>
      </c>
      <c r="E223">
        <v>25605</v>
      </c>
      <c r="F223">
        <v>23758</v>
      </c>
      <c r="G223">
        <v>23685</v>
      </c>
      <c r="H223">
        <v>19096</v>
      </c>
    </row>
    <row r="224" spans="2:9" x14ac:dyDescent="0.3">
      <c r="B224">
        <v>22858</v>
      </c>
      <c r="C224">
        <v>25027</v>
      </c>
      <c r="D224">
        <v>25140</v>
      </c>
      <c r="E224">
        <v>25605</v>
      </c>
      <c r="F224">
        <v>23760</v>
      </c>
      <c r="G224">
        <v>23709</v>
      </c>
      <c r="H224">
        <v>19104</v>
      </c>
    </row>
    <row r="225" spans="2:8" x14ac:dyDescent="0.3">
      <c r="B225">
        <v>26249</v>
      </c>
      <c r="C225">
        <v>25067</v>
      </c>
      <c r="D225">
        <v>25170</v>
      </c>
      <c r="E225">
        <v>24831</v>
      </c>
      <c r="F225">
        <v>23768</v>
      </c>
      <c r="G225">
        <v>23718</v>
      </c>
      <c r="H225">
        <v>19106</v>
      </c>
    </row>
    <row r="226" spans="2:8" x14ac:dyDescent="0.3">
      <c r="B226">
        <v>23872</v>
      </c>
      <c r="C226">
        <v>25089</v>
      </c>
      <c r="D226">
        <v>25201</v>
      </c>
      <c r="E226">
        <v>18047</v>
      </c>
      <c r="F226">
        <v>23813</v>
      </c>
      <c r="G226">
        <v>23725</v>
      </c>
      <c r="H226">
        <v>19111</v>
      </c>
    </row>
    <row r="227" spans="2:8" x14ac:dyDescent="0.3">
      <c r="B227">
        <v>26249</v>
      </c>
      <c r="C227">
        <v>25099</v>
      </c>
      <c r="D227">
        <v>25204</v>
      </c>
      <c r="E227">
        <v>23833</v>
      </c>
      <c r="F227">
        <v>23845</v>
      </c>
      <c r="G227">
        <v>23727</v>
      </c>
      <c r="H227">
        <v>19123</v>
      </c>
    </row>
    <row r="228" spans="2:8" x14ac:dyDescent="0.3">
      <c r="B228">
        <v>25997</v>
      </c>
      <c r="C228">
        <v>25104</v>
      </c>
      <c r="D228">
        <v>25219</v>
      </c>
      <c r="E228">
        <v>25605</v>
      </c>
      <c r="F228">
        <v>23857</v>
      </c>
      <c r="G228">
        <v>23742</v>
      </c>
      <c r="H228">
        <v>19130</v>
      </c>
    </row>
    <row r="229" spans="2:8" x14ac:dyDescent="0.3">
      <c r="B229">
        <v>26249</v>
      </c>
      <c r="C229">
        <v>25119</v>
      </c>
      <c r="D229">
        <v>25237</v>
      </c>
      <c r="E229">
        <v>23605</v>
      </c>
      <c r="F229">
        <v>23862</v>
      </c>
      <c r="G229">
        <v>23752</v>
      </c>
      <c r="H229">
        <v>19138</v>
      </c>
    </row>
    <row r="230" spans="2:8" x14ac:dyDescent="0.3">
      <c r="B230">
        <v>21389</v>
      </c>
      <c r="C230">
        <v>25146</v>
      </c>
      <c r="D230">
        <v>25250</v>
      </c>
      <c r="E230">
        <v>25032</v>
      </c>
      <c r="F230">
        <v>23909</v>
      </c>
      <c r="G230">
        <v>23757</v>
      </c>
      <c r="H230">
        <v>19156</v>
      </c>
    </row>
    <row r="231" spans="2:8" x14ac:dyDescent="0.3">
      <c r="B231">
        <v>24434</v>
      </c>
      <c r="C231">
        <v>25147</v>
      </c>
      <c r="D231">
        <v>25328</v>
      </c>
      <c r="E231">
        <v>21289</v>
      </c>
      <c r="F231">
        <v>23929</v>
      </c>
      <c r="G231">
        <v>23827</v>
      </c>
      <c r="H231">
        <v>19187</v>
      </c>
    </row>
    <row r="232" spans="2:8" x14ac:dyDescent="0.3">
      <c r="B232">
        <v>26249</v>
      </c>
      <c r="C232">
        <v>25179</v>
      </c>
      <c r="D232">
        <v>25336</v>
      </c>
      <c r="E232">
        <v>25290</v>
      </c>
      <c r="F232">
        <v>23949</v>
      </c>
      <c r="G232">
        <v>23836</v>
      </c>
      <c r="H232">
        <v>19202</v>
      </c>
    </row>
    <row r="233" spans="2:8" x14ac:dyDescent="0.3">
      <c r="B233">
        <v>26249</v>
      </c>
      <c r="C233">
        <v>25196</v>
      </c>
      <c r="D233">
        <v>25340</v>
      </c>
      <c r="E233">
        <v>25605</v>
      </c>
      <c r="F233">
        <v>23983</v>
      </c>
      <c r="G233">
        <v>23898</v>
      </c>
      <c r="H233">
        <v>19223</v>
      </c>
    </row>
    <row r="234" spans="2:8" x14ac:dyDescent="0.3">
      <c r="B234">
        <v>16040</v>
      </c>
      <c r="C234">
        <v>25196</v>
      </c>
      <c r="D234">
        <v>25340</v>
      </c>
      <c r="E234">
        <v>23427</v>
      </c>
      <c r="F234">
        <v>23988</v>
      </c>
      <c r="G234">
        <v>23949</v>
      </c>
      <c r="H234">
        <v>19231</v>
      </c>
    </row>
    <row r="235" spans="2:8" x14ac:dyDescent="0.3">
      <c r="B235">
        <v>24685</v>
      </c>
      <c r="C235">
        <v>25197</v>
      </c>
      <c r="D235">
        <v>25383</v>
      </c>
      <c r="E235">
        <v>14551</v>
      </c>
      <c r="F235">
        <v>24010</v>
      </c>
      <c r="G235">
        <v>23954</v>
      </c>
      <c r="H235">
        <v>19245</v>
      </c>
    </row>
    <row r="236" spans="2:8" x14ac:dyDescent="0.3">
      <c r="B236">
        <v>26249</v>
      </c>
      <c r="C236">
        <v>25261</v>
      </c>
      <c r="D236">
        <v>25384</v>
      </c>
      <c r="E236">
        <v>23417</v>
      </c>
      <c r="F236">
        <v>24012</v>
      </c>
      <c r="G236">
        <v>23958</v>
      </c>
      <c r="H236">
        <v>19247</v>
      </c>
    </row>
    <row r="237" spans="2:8" x14ac:dyDescent="0.3">
      <c r="B237">
        <v>24638</v>
      </c>
      <c r="C237">
        <v>25299</v>
      </c>
      <c r="D237">
        <v>25386</v>
      </c>
      <c r="E237">
        <v>25605</v>
      </c>
      <c r="F237">
        <v>24065</v>
      </c>
      <c r="G237">
        <v>23960</v>
      </c>
      <c r="H237">
        <v>19254</v>
      </c>
    </row>
    <row r="238" spans="2:8" x14ac:dyDescent="0.3">
      <c r="B238">
        <v>21551</v>
      </c>
      <c r="C238">
        <v>25308</v>
      </c>
      <c r="D238">
        <v>25400</v>
      </c>
      <c r="E238">
        <v>23814</v>
      </c>
      <c r="F238">
        <v>24081</v>
      </c>
      <c r="G238">
        <v>23962</v>
      </c>
      <c r="H238">
        <v>19254</v>
      </c>
    </row>
    <row r="239" spans="2:8" x14ac:dyDescent="0.3">
      <c r="B239">
        <v>26249</v>
      </c>
      <c r="C239">
        <v>25335</v>
      </c>
      <c r="D239">
        <v>25414</v>
      </c>
      <c r="E239">
        <v>23599</v>
      </c>
      <c r="F239">
        <v>24084</v>
      </c>
      <c r="G239">
        <v>23963</v>
      </c>
      <c r="H239">
        <v>19258</v>
      </c>
    </row>
    <row r="240" spans="2:8" x14ac:dyDescent="0.3">
      <c r="B240">
        <v>26249</v>
      </c>
      <c r="C240">
        <v>25377</v>
      </c>
      <c r="D240">
        <v>25414</v>
      </c>
      <c r="E240">
        <v>23289</v>
      </c>
      <c r="F240">
        <v>24084</v>
      </c>
      <c r="G240">
        <v>23967</v>
      </c>
      <c r="H240">
        <v>19286</v>
      </c>
    </row>
    <row r="241" spans="2:8" x14ac:dyDescent="0.3">
      <c r="B241">
        <v>26249</v>
      </c>
      <c r="C241">
        <v>25418</v>
      </c>
      <c r="D241">
        <v>25423</v>
      </c>
      <c r="E241">
        <v>16880</v>
      </c>
      <c r="F241">
        <v>24125</v>
      </c>
      <c r="G241">
        <v>23971</v>
      </c>
      <c r="H241">
        <v>19291</v>
      </c>
    </row>
    <row r="242" spans="2:8" x14ac:dyDescent="0.3">
      <c r="B242">
        <v>26249</v>
      </c>
      <c r="C242">
        <v>25432</v>
      </c>
      <c r="D242">
        <v>25442</v>
      </c>
      <c r="E242">
        <v>25605</v>
      </c>
      <c r="F242">
        <v>24147</v>
      </c>
      <c r="G242">
        <v>23975</v>
      </c>
      <c r="H242">
        <v>19292</v>
      </c>
    </row>
    <row r="243" spans="2:8" x14ac:dyDescent="0.3">
      <c r="B243">
        <v>26249</v>
      </c>
      <c r="C243">
        <v>25461</v>
      </c>
      <c r="D243">
        <v>25442</v>
      </c>
      <c r="E243">
        <v>25605</v>
      </c>
      <c r="F243">
        <v>24159</v>
      </c>
      <c r="G243">
        <v>23978</v>
      </c>
      <c r="H243">
        <v>19292</v>
      </c>
    </row>
    <row r="244" spans="2:8" x14ac:dyDescent="0.3">
      <c r="B244">
        <v>26249</v>
      </c>
      <c r="C244">
        <v>25492</v>
      </c>
      <c r="D244">
        <v>25483</v>
      </c>
      <c r="E244">
        <v>23841</v>
      </c>
      <c r="F244">
        <v>24170</v>
      </c>
      <c r="G244">
        <v>24013</v>
      </c>
      <c r="H244">
        <v>19312</v>
      </c>
    </row>
    <row r="245" spans="2:8" x14ac:dyDescent="0.3">
      <c r="B245">
        <v>26249</v>
      </c>
      <c r="C245">
        <v>25495</v>
      </c>
      <c r="D245">
        <v>25484</v>
      </c>
      <c r="E245">
        <v>23189</v>
      </c>
      <c r="F245">
        <v>24194</v>
      </c>
      <c r="G245">
        <v>24020</v>
      </c>
      <c r="H245">
        <v>19324</v>
      </c>
    </row>
    <row r="246" spans="2:8" x14ac:dyDescent="0.3">
      <c r="B246">
        <v>26249</v>
      </c>
      <c r="C246">
        <v>25539</v>
      </c>
      <c r="D246">
        <v>25493</v>
      </c>
      <c r="E246">
        <v>14076</v>
      </c>
      <c r="F246">
        <v>24207</v>
      </c>
      <c r="G246">
        <v>24023</v>
      </c>
      <c r="H246">
        <v>19327</v>
      </c>
    </row>
    <row r="247" spans="2:8" x14ac:dyDescent="0.3">
      <c r="B247">
        <v>26249</v>
      </c>
      <c r="C247">
        <v>25570</v>
      </c>
      <c r="D247">
        <v>25512</v>
      </c>
      <c r="E247">
        <v>25162</v>
      </c>
      <c r="F247">
        <v>24237</v>
      </c>
      <c r="G247">
        <v>24049</v>
      </c>
      <c r="H247">
        <v>19331</v>
      </c>
    </row>
    <row r="248" spans="2:8" x14ac:dyDescent="0.3">
      <c r="B248">
        <v>25213</v>
      </c>
      <c r="C248">
        <v>25587</v>
      </c>
      <c r="D248">
        <v>25515</v>
      </c>
      <c r="E248">
        <v>19693</v>
      </c>
      <c r="F248">
        <v>24260</v>
      </c>
      <c r="G248">
        <v>24062</v>
      </c>
      <c r="H248">
        <v>19331</v>
      </c>
    </row>
    <row r="249" spans="2:8" x14ac:dyDescent="0.3">
      <c r="B249">
        <v>26249</v>
      </c>
      <c r="C249">
        <v>25589</v>
      </c>
      <c r="D249">
        <v>25524</v>
      </c>
      <c r="E249">
        <v>25605</v>
      </c>
      <c r="F249">
        <v>24263</v>
      </c>
      <c r="G249">
        <v>24088</v>
      </c>
      <c r="H249">
        <v>19338</v>
      </c>
    </row>
    <row r="250" spans="2:8" x14ac:dyDescent="0.3">
      <c r="B250">
        <v>26249</v>
      </c>
      <c r="C250">
        <v>25620</v>
      </c>
      <c r="D250">
        <v>25566</v>
      </c>
      <c r="E250">
        <v>21302</v>
      </c>
      <c r="F250">
        <v>24282</v>
      </c>
      <c r="G250">
        <v>24122</v>
      </c>
      <c r="H250">
        <v>19340</v>
      </c>
    </row>
    <row r="251" spans="2:8" x14ac:dyDescent="0.3">
      <c r="B251">
        <v>26249</v>
      </c>
      <c r="C251">
        <v>25639</v>
      </c>
      <c r="D251">
        <v>25607</v>
      </c>
      <c r="E251">
        <v>25605</v>
      </c>
      <c r="F251">
        <v>24299</v>
      </c>
      <c r="G251">
        <v>24124</v>
      </c>
      <c r="H251">
        <v>19342</v>
      </c>
    </row>
    <row r="252" spans="2:8" x14ac:dyDescent="0.3">
      <c r="B252">
        <v>25492</v>
      </c>
      <c r="C252">
        <v>25688</v>
      </c>
      <c r="D252">
        <v>25619</v>
      </c>
      <c r="E252">
        <v>25605</v>
      </c>
      <c r="F252">
        <v>24313</v>
      </c>
      <c r="G252">
        <v>24126</v>
      </c>
      <c r="H252">
        <v>19358</v>
      </c>
    </row>
    <row r="253" spans="2:8" x14ac:dyDescent="0.3">
      <c r="B253">
        <v>14391</v>
      </c>
      <c r="C253">
        <v>25704</v>
      </c>
      <c r="D253">
        <v>25637</v>
      </c>
      <c r="E253">
        <v>25605</v>
      </c>
      <c r="F253">
        <v>24317</v>
      </c>
      <c r="G253">
        <v>24167</v>
      </c>
      <c r="H253">
        <v>19367</v>
      </c>
    </row>
    <row r="254" spans="2:8" x14ac:dyDescent="0.3">
      <c r="B254">
        <v>25418</v>
      </c>
      <c r="C254">
        <v>25735</v>
      </c>
      <c r="D254">
        <v>25649</v>
      </c>
      <c r="E254">
        <v>25605</v>
      </c>
      <c r="F254">
        <v>24324</v>
      </c>
      <c r="G254">
        <v>24173</v>
      </c>
      <c r="H254">
        <v>19371</v>
      </c>
    </row>
    <row r="255" spans="2:8" x14ac:dyDescent="0.3">
      <c r="B255">
        <v>26249</v>
      </c>
      <c r="C255">
        <v>25735</v>
      </c>
      <c r="D255">
        <v>25652</v>
      </c>
      <c r="E255">
        <v>23246</v>
      </c>
      <c r="F255">
        <v>24347</v>
      </c>
      <c r="G255">
        <v>24199</v>
      </c>
      <c r="H255">
        <v>19377</v>
      </c>
    </row>
    <row r="256" spans="2:8" x14ac:dyDescent="0.3">
      <c r="B256">
        <v>26249</v>
      </c>
      <c r="C256">
        <v>25764</v>
      </c>
      <c r="D256">
        <v>25664</v>
      </c>
      <c r="E256">
        <v>13165</v>
      </c>
      <c r="F256">
        <v>24352</v>
      </c>
      <c r="G256">
        <v>24260</v>
      </c>
      <c r="H256">
        <v>19386</v>
      </c>
    </row>
    <row r="257" spans="2:8" x14ac:dyDescent="0.3">
      <c r="B257">
        <v>26249</v>
      </c>
      <c r="C257">
        <v>25765</v>
      </c>
      <c r="D257">
        <v>25671</v>
      </c>
      <c r="E257">
        <v>18806</v>
      </c>
      <c r="F257">
        <v>24365</v>
      </c>
      <c r="G257">
        <v>24309</v>
      </c>
      <c r="H257">
        <v>19393</v>
      </c>
    </row>
    <row r="258" spans="2:8" x14ac:dyDescent="0.3">
      <c r="B258">
        <v>26249</v>
      </c>
      <c r="C258">
        <v>25795</v>
      </c>
      <c r="D258">
        <v>25678</v>
      </c>
      <c r="E258">
        <v>24551</v>
      </c>
      <c r="F258">
        <v>24372</v>
      </c>
      <c r="G258">
        <v>24309</v>
      </c>
      <c r="H258">
        <v>19419</v>
      </c>
    </row>
    <row r="259" spans="2:8" x14ac:dyDescent="0.3">
      <c r="B259">
        <v>25112</v>
      </c>
      <c r="C259">
        <v>25802</v>
      </c>
      <c r="D259">
        <v>25685</v>
      </c>
      <c r="E259">
        <v>24699</v>
      </c>
      <c r="F259">
        <v>24389</v>
      </c>
      <c r="G259">
        <v>24335</v>
      </c>
      <c r="H259">
        <v>19430</v>
      </c>
    </row>
    <row r="260" spans="2:8" x14ac:dyDescent="0.3">
      <c r="B260">
        <v>19107</v>
      </c>
      <c r="C260">
        <v>25814</v>
      </c>
      <c r="D260">
        <v>25701</v>
      </c>
      <c r="E260">
        <v>21254</v>
      </c>
      <c r="F260">
        <v>24439</v>
      </c>
      <c r="G260">
        <v>24366</v>
      </c>
      <c r="H260">
        <v>19449</v>
      </c>
    </row>
    <row r="261" spans="2:8" x14ac:dyDescent="0.3">
      <c r="B261">
        <v>26249</v>
      </c>
      <c r="C261">
        <v>25829</v>
      </c>
      <c r="D261">
        <v>25728</v>
      </c>
      <c r="E261">
        <v>23657</v>
      </c>
      <c r="F261">
        <v>24453</v>
      </c>
      <c r="G261">
        <v>24371</v>
      </c>
      <c r="H261">
        <v>19452</v>
      </c>
    </row>
    <row r="262" spans="2:8" x14ac:dyDescent="0.3">
      <c r="B262">
        <v>26249</v>
      </c>
      <c r="C262">
        <v>25841</v>
      </c>
      <c r="D262">
        <v>25742</v>
      </c>
      <c r="E262">
        <v>25605</v>
      </c>
      <c r="F262">
        <v>24479</v>
      </c>
      <c r="G262">
        <v>24400</v>
      </c>
      <c r="H262">
        <v>19461</v>
      </c>
    </row>
    <row r="263" spans="2:8" x14ac:dyDescent="0.3">
      <c r="B263">
        <v>26249</v>
      </c>
      <c r="C263">
        <v>25854</v>
      </c>
      <c r="D263">
        <v>25755</v>
      </c>
      <c r="E263">
        <v>18564</v>
      </c>
      <c r="F263">
        <v>24487</v>
      </c>
      <c r="G263">
        <v>24405</v>
      </c>
      <c r="H263">
        <v>19479</v>
      </c>
    </row>
    <row r="264" spans="2:8" x14ac:dyDescent="0.3">
      <c r="B264">
        <v>26249</v>
      </c>
      <c r="C264">
        <v>25858</v>
      </c>
      <c r="D264">
        <v>25822</v>
      </c>
      <c r="E264">
        <v>19289</v>
      </c>
      <c r="F264">
        <v>24489</v>
      </c>
      <c r="G264">
        <v>24419</v>
      </c>
      <c r="H264">
        <v>19497</v>
      </c>
    </row>
    <row r="265" spans="2:8" x14ac:dyDescent="0.3">
      <c r="B265">
        <v>19368</v>
      </c>
      <c r="C265">
        <v>25893</v>
      </c>
      <c r="D265">
        <v>25827</v>
      </c>
      <c r="E265">
        <v>25605</v>
      </c>
      <c r="F265">
        <v>24505</v>
      </c>
      <c r="G265">
        <v>24486</v>
      </c>
      <c r="H265">
        <v>19499</v>
      </c>
    </row>
    <row r="266" spans="2:8" x14ac:dyDescent="0.3">
      <c r="B266">
        <v>26249</v>
      </c>
      <c r="C266">
        <v>25901</v>
      </c>
      <c r="D266">
        <v>25845</v>
      </c>
      <c r="E266">
        <v>22659</v>
      </c>
      <c r="F266">
        <v>24551</v>
      </c>
      <c r="G266">
        <v>24489</v>
      </c>
      <c r="H266">
        <v>19530</v>
      </c>
    </row>
    <row r="267" spans="2:8" x14ac:dyDescent="0.3">
      <c r="B267">
        <v>26249</v>
      </c>
      <c r="C267">
        <v>25933</v>
      </c>
      <c r="D267">
        <v>25858</v>
      </c>
      <c r="E267">
        <v>24094</v>
      </c>
      <c r="F267">
        <v>24566</v>
      </c>
      <c r="G267">
        <v>24508</v>
      </c>
      <c r="H267">
        <v>19535</v>
      </c>
    </row>
    <row r="268" spans="2:8" x14ac:dyDescent="0.3">
      <c r="B268">
        <v>26249</v>
      </c>
      <c r="C268">
        <v>25938</v>
      </c>
      <c r="D268">
        <v>25860</v>
      </c>
      <c r="E268">
        <v>25605</v>
      </c>
      <c r="F268">
        <v>24571</v>
      </c>
      <c r="G268">
        <v>24522</v>
      </c>
      <c r="H268">
        <v>19542</v>
      </c>
    </row>
    <row r="269" spans="2:8" x14ac:dyDescent="0.3">
      <c r="B269">
        <v>26249</v>
      </c>
      <c r="C269">
        <v>25994</v>
      </c>
      <c r="D269">
        <v>25877</v>
      </c>
      <c r="E269">
        <v>23825</v>
      </c>
      <c r="F269">
        <v>24583</v>
      </c>
      <c r="G269">
        <v>24574</v>
      </c>
      <c r="H269">
        <v>19572</v>
      </c>
    </row>
    <row r="270" spans="2:8" x14ac:dyDescent="0.3">
      <c r="B270">
        <v>24903</v>
      </c>
      <c r="C270">
        <v>25995</v>
      </c>
      <c r="D270">
        <v>25900</v>
      </c>
      <c r="E270">
        <v>24508</v>
      </c>
      <c r="F270">
        <v>24603</v>
      </c>
      <c r="G270">
        <v>24578</v>
      </c>
      <c r="H270">
        <v>19584</v>
      </c>
    </row>
    <row r="271" spans="2:8" x14ac:dyDescent="0.3">
      <c r="B271">
        <v>20443</v>
      </c>
      <c r="C271">
        <v>26000</v>
      </c>
      <c r="D271">
        <v>25907</v>
      </c>
      <c r="E271">
        <v>15667</v>
      </c>
      <c r="F271">
        <v>24633</v>
      </c>
      <c r="G271">
        <v>24591</v>
      </c>
      <c r="H271">
        <v>19598</v>
      </c>
    </row>
    <row r="272" spans="2:8" x14ac:dyDescent="0.3">
      <c r="B272">
        <v>26249</v>
      </c>
      <c r="C272">
        <v>26019</v>
      </c>
      <c r="D272">
        <v>25915</v>
      </c>
      <c r="E272">
        <v>25605</v>
      </c>
      <c r="F272">
        <v>24640</v>
      </c>
      <c r="G272">
        <v>24604</v>
      </c>
      <c r="H272">
        <v>19618</v>
      </c>
    </row>
    <row r="273" spans="2:8" x14ac:dyDescent="0.3">
      <c r="B273">
        <v>26249</v>
      </c>
      <c r="C273">
        <v>26036</v>
      </c>
      <c r="D273">
        <v>25918</v>
      </c>
      <c r="E273">
        <v>15748</v>
      </c>
      <c r="F273">
        <v>24659</v>
      </c>
      <c r="G273">
        <v>24615</v>
      </c>
      <c r="H273">
        <v>19640</v>
      </c>
    </row>
    <row r="274" spans="2:8" x14ac:dyDescent="0.3">
      <c r="B274">
        <v>22978</v>
      </c>
      <c r="C274">
        <v>26067</v>
      </c>
      <c r="D274">
        <v>25959</v>
      </c>
      <c r="E274">
        <v>23829</v>
      </c>
      <c r="F274">
        <v>24674</v>
      </c>
      <c r="G274">
        <v>24641</v>
      </c>
      <c r="H274">
        <v>19642</v>
      </c>
    </row>
    <row r="275" spans="2:8" x14ac:dyDescent="0.3">
      <c r="B275">
        <v>26249</v>
      </c>
      <c r="C275">
        <v>26068</v>
      </c>
      <c r="D275">
        <v>25963</v>
      </c>
      <c r="E275">
        <v>25605</v>
      </c>
      <c r="F275">
        <v>24717</v>
      </c>
      <c r="G275">
        <v>24681</v>
      </c>
      <c r="H275">
        <v>19668</v>
      </c>
    </row>
    <row r="276" spans="2:8" x14ac:dyDescent="0.3">
      <c r="B276">
        <v>26249</v>
      </c>
      <c r="C276">
        <v>26074</v>
      </c>
      <c r="D276">
        <v>25965</v>
      </c>
      <c r="E276">
        <v>25605</v>
      </c>
      <c r="F276">
        <v>24734</v>
      </c>
      <c r="G276">
        <v>24700</v>
      </c>
      <c r="H276">
        <v>19683</v>
      </c>
    </row>
    <row r="277" spans="2:8" x14ac:dyDescent="0.3">
      <c r="B277">
        <v>24522</v>
      </c>
      <c r="C277">
        <v>26091</v>
      </c>
      <c r="D277">
        <v>25987</v>
      </c>
      <c r="E277">
        <v>25605</v>
      </c>
      <c r="F277">
        <v>24742</v>
      </c>
      <c r="G277">
        <v>24705</v>
      </c>
      <c r="H277">
        <v>19688</v>
      </c>
    </row>
    <row r="278" spans="2:8" x14ac:dyDescent="0.3">
      <c r="B278">
        <v>20367</v>
      </c>
      <c r="C278">
        <v>26091</v>
      </c>
      <c r="D278">
        <v>25990</v>
      </c>
      <c r="E278">
        <v>22760</v>
      </c>
      <c r="F278">
        <v>24751</v>
      </c>
      <c r="G278">
        <v>24711</v>
      </c>
      <c r="H278">
        <v>19707</v>
      </c>
    </row>
    <row r="279" spans="2:8" x14ac:dyDescent="0.3">
      <c r="B279">
        <v>26249</v>
      </c>
      <c r="C279">
        <v>26107</v>
      </c>
      <c r="D279">
        <v>25999</v>
      </c>
      <c r="E279">
        <v>25605</v>
      </c>
      <c r="F279">
        <v>24754</v>
      </c>
      <c r="G279">
        <v>24715</v>
      </c>
      <c r="H279">
        <v>19726</v>
      </c>
    </row>
    <row r="280" spans="2:8" x14ac:dyDescent="0.3">
      <c r="B280">
        <v>21188</v>
      </c>
      <c r="C280">
        <v>26114</v>
      </c>
      <c r="D280">
        <v>26020</v>
      </c>
      <c r="E280">
        <v>23131</v>
      </c>
      <c r="F280">
        <v>24762</v>
      </c>
      <c r="G280">
        <v>24724</v>
      </c>
      <c r="H280">
        <v>19769</v>
      </c>
    </row>
    <row r="281" spans="2:8" x14ac:dyDescent="0.3">
      <c r="B281">
        <v>26249</v>
      </c>
      <c r="C281">
        <v>26127</v>
      </c>
      <c r="D281">
        <v>26037</v>
      </c>
      <c r="E281">
        <v>22465</v>
      </c>
      <c r="F281">
        <v>24782</v>
      </c>
      <c r="G281">
        <v>24732</v>
      </c>
      <c r="H281">
        <v>19787</v>
      </c>
    </row>
    <row r="282" spans="2:8" x14ac:dyDescent="0.3">
      <c r="B282">
        <v>25120</v>
      </c>
      <c r="C282">
        <v>26146</v>
      </c>
      <c r="D282">
        <v>26070</v>
      </c>
      <c r="E282">
        <v>22040</v>
      </c>
      <c r="F282">
        <v>24814</v>
      </c>
      <c r="G282">
        <v>24756</v>
      </c>
      <c r="H282">
        <v>19798</v>
      </c>
    </row>
    <row r="283" spans="2:8" x14ac:dyDescent="0.3">
      <c r="B283">
        <v>23157</v>
      </c>
      <c r="C283">
        <v>26164</v>
      </c>
      <c r="D283">
        <v>26078</v>
      </c>
      <c r="E283">
        <v>24343</v>
      </c>
      <c r="F283">
        <v>24816</v>
      </c>
      <c r="G283">
        <v>24792</v>
      </c>
      <c r="H283">
        <v>19818</v>
      </c>
    </row>
    <row r="284" spans="2:8" x14ac:dyDescent="0.3">
      <c r="B284">
        <v>24456</v>
      </c>
      <c r="C284">
        <v>26178</v>
      </c>
      <c r="D284">
        <v>26084</v>
      </c>
      <c r="E284">
        <v>25605</v>
      </c>
      <c r="F284">
        <v>24816</v>
      </c>
      <c r="G284">
        <v>24793</v>
      </c>
      <c r="H284">
        <v>19822</v>
      </c>
    </row>
    <row r="285" spans="2:8" x14ac:dyDescent="0.3">
      <c r="B285">
        <v>26249</v>
      </c>
      <c r="C285">
        <v>26178</v>
      </c>
      <c r="D285">
        <v>26127</v>
      </c>
      <c r="E285">
        <v>20925</v>
      </c>
      <c r="F285">
        <v>24837</v>
      </c>
      <c r="G285">
        <v>24794</v>
      </c>
      <c r="H285">
        <v>19829</v>
      </c>
    </row>
    <row r="286" spans="2:8" x14ac:dyDescent="0.3">
      <c r="B286">
        <v>26249</v>
      </c>
      <c r="C286">
        <v>26214</v>
      </c>
      <c r="D286">
        <v>26139</v>
      </c>
      <c r="E286">
        <v>18915</v>
      </c>
      <c r="F286">
        <v>24839</v>
      </c>
      <c r="G286">
        <v>24800</v>
      </c>
      <c r="H286">
        <v>19834</v>
      </c>
    </row>
    <row r="287" spans="2:8" x14ac:dyDescent="0.3">
      <c r="B287">
        <v>24430</v>
      </c>
      <c r="C287">
        <v>26244</v>
      </c>
      <c r="D287">
        <v>26163</v>
      </c>
      <c r="E287">
        <v>24620</v>
      </c>
      <c r="F287">
        <v>24894</v>
      </c>
      <c r="G287">
        <v>24814</v>
      </c>
      <c r="H287">
        <v>19860</v>
      </c>
    </row>
    <row r="288" spans="2:8" x14ac:dyDescent="0.3">
      <c r="B288">
        <v>20692</v>
      </c>
      <c r="C288">
        <v>26249</v>
      </c>
      <c r="D288">
        <v>26173</v>
      </c>
      <c r="E288">
        <v>22766</v>
      </c>
      <c r="F288">
        <v>24894</v>
      </c>
      <c r="G288">
        <v>24823</v>
      </c>
      <c r="H288">
        <v>19865</v>
      </c>
    </row>
    <row r="289" spans="2:8" x14ac:dyDescent="0.3">
      <c r="B289">
        <v>26249</v>
      </c>
      <c r="C289">
        <v>26249</v>
      </c>
      <c r="D289">
        <v>26191</v>
      </c>
      <c r="E289">
        <v>19731</v>
      </c>
      <c r="F289">
        <v>24917</v>
      </c>
      <c r="G289">
        <v>24827</v>
      </c>
      <c r="H289">
        <v>19866</v>
      </c>
    </row>
    <row r="290" spans="2:8" x14ac:dyDescent="0.3">
      <c r="B290">
        <v>22307</v>
      </c>
      <c r="C290">
        <v>26249</v>
      </c>
      <c r="D290">
        <v>26216</v>
      </c>
      <c r="E290">
        <v>25605</v>
      </c>
      <c r="F290">
        <v>24933</v>
      </c>
      <c r="G290">
        <v>24885</v>
      </c>
      <c r="H290">
        <v>19879</v>
      </c>
    </row>
    <row r="291" spans="2:8" x14ac:dyDescent="0.3">
      <c r="B291">
        <v>26249</v>
      </c>
      <c r="C291">
        <v>26249</v>
      </c>
      <c r="D291">
        <v>26220</v>
      </c>
      <c r="E291">
        <v>23534</v>
      </c>
      <c r="F291">
        <v>24969</v>
      </c>
      <c r="G291">
        <v>24906</v>
      </c>
      <c r="H291">
        <v>19886</v>
      </c>
    </row>
    <row r="292" spans="2:8" x14ac:dyDescent="0.3">
      <c r="B292">
        <v>23859</v>
      </c>
      <c r="C292">
        <v>26249</v>
      </c>
      <c r="D292">
        <v>26234</v>
      </c>
      <c r="E292">
        <v>24522</v>
      </c>
      <c r="F292">
        <v>24969</v>
      </c>
      <c r="G292">
        <v>24914</v>
      </c>
      <c r="H292">
        <v>19888</v>
      </c>
    </row>
    <row r="293" spans="2:8" x14ac:dyDescent="0.3">
      <c r="B293">
        <v>26249</v>
      </c>
      <c r="C293">
        <v>26249</v>
      </c>
      <c r="D293">
        <v>26250</v>
      </c>
      <c r="E293">
        <v>21203</v>
      </c>
      <c r="F293">
        <v>24986</v>
      </c>
      <c r="G293">
        <v>24916</v>
      </c>
      <c r="H293">
        <v>19895</v>
      </c>
    </row>
    <row r="294" spans="2:8" x14ac:dyDescent="0.3">
      <c r="B294">
        <v>22868</v>
      </c>
      <c r="C294">
        <v>26249</v>
      </c>
      <c r="D294">
        <v>26266</v>
      </c>
      <c r="E294">
        <v>25605</v>
      </c>
      <c r="F294">
        <v>24990</v>
      </c>
      <c r="G294">
        <v>24925</v>
      </c>
      <c r="H294">
        <v>19899</v>
      </c>
    </row>
    <row r="295" spans="2:8" x14ac:dyDescent="0.3">
      <c r="B295">
        <v>26249</v>
      </c>
      <c r="C295">
        <v>26249</v>
      </c>
      <c r="D295">
        <v>26269</v>
      </c>
      <c r="E295">
        <v>23137</v>
      </c>
      <c r="F295">
        <v>24991</v>
      </c>
      <c r="G295">
        <v>24928</v>
      </c>
      <c r="H295">
        <v>19915</v>
      </c>
    </row>
    <row r="296" spans="2:8" x14ac:dyDescent="0.3">
      <c r="B296">
        <v>26249</v>
      </c>
      <c r="C296">
        <v>26249</v>
      </c>
      <c r="D296">
        <v>26282</v>
      </c>
      <c r="E296">
        <v>21096</v>
      </c>
      <c r="F296">
        <v>25000</v>
      </c>
      <c r="G296">
        <v>24978</v>
      </c>
      <c r="H296">
        <v>19956</v>
      </c>
    </row>
    <row r="297" spans="2:8" x14ac:dyDescent="0.3">
      <c r="B297">
        <v>24451</v>
      </c>
      <c r="C297">
        <v>26249</v>
      </c>
      <c r="D297">
        <v>26294</v>
      </c>
      <c r="E297">
        <v>25605</v>
      </c>
      <c r="F297">
        <v>25007</v>
      </c>
      <c r="G297">
        <v>24997</v>
      </c>
      <c r="H297">
        <v>19969</v>
      </c>
    </row>
    <row r="298" spans="2:8" x14ac:dyDescent="0.3">
      <c r="B298">
        <v>26249</v>
      </c>
      <c r="C298">
        <v>26249</v>
      </c>
      <c r="D298">
        <v>26324</v>
      </c>
      <c r="E298">
        <v>25605</v>
      </c>
      <c r="F298">
        <v>25015</v>
      </c>
      <c r="G298">
        <v>25023</v>
      </c>
      <c r="H298">
        <v>19973</v>
      </c>
    </row>
    <row r="299" spans="2:8" x14ac:dyDescent="0.3">
      <c r="B299">
        <v>26249</v>
      </c>
      <c r="C299">
        <v>26249</v>
      </c>
      <c r="D299">
        <v>26339</v>
      </c>
      <c r="E299">
        <v>25605</v>
      </c>
      <c r="F299">
        <v>25038</v>
      </c>
      <c r="G299">
        <v>25042</v>
      </c>
      <c r="H299">
        <v>19975</v>
      </c>
    </row>
    <row r="300" spans="2:8" x14ac:dyDescent="0.3">
      <c r="B300">
        <v>26249</v>
      </c>
      <c r="C300">
        <v>26249</v>
      </c>
      <c r="D300">
        <v>26340</v>
      </c>
      <c r="E300">
        <v>13961</v>
      </c>
      <c r="F300">
        <v>25042</v>
      </c>
      <c r="G300">
        <v>25044</v>
      </c>
      <c r="H300">
        <v>19978</v>
      </c>
    </row>
    <row r="301" spans="2:8" x14ac:dyDescent="0.3">
      <c r="B301">
        <v>26249</v>
      </c>
      <c r="C301">
        <v>26249</v>
      </c>
      <c r="D301">
        <v>26348</v>
      </c>
      <c r="E301">
        <v>19174</v>
      </c>
      <c r="F301">
        <v>25055</v>
      </c>
      <c r="G301">
        <v>25077</v>
      </c>
      <c r="H301">
        <v>19985</v>
      </c>
    </row>
    <row r="302" spans="2:8" x14ac:dyDescent="0.3">
      <c r="B302">
        <v>23393</v>
      </c>
      <c r="C302">
        <v>26249</v>
      </c>
      <c r="D302">
        <v>26350</v>
      </c>
      <c r="E302">
        <v>20932</v>
      </c>
      <c r="F302">
        <v>25101</v>
      </c>
      <c r="G302">
        <v>25091</v>
      </c>
      <c r="H302">
        <v>19991</v>
      </c>
    </row>
    <row r="303" spans="2:8" x14ac:dyDescent="0.3">
      <c r="B303">
        <v>20340</v>
      </c>
      <c r="C303">
        <v>26249</v>
      </c>
      <c r="D303">
        <v>26362</v>
      </c>
      <c r="E303">
        <v>23010</v>
      </c>
      <c r="F303">
        <v>25106</v>
      </c>
      <c r="G303">
        <v>25123</v>
      </c>
      <c r="H303">
        <v>20020</v>
      </c>
    </row>
    <row r="304" spans="2:8" x14ac:dyDescent="0.3">
      <c r="B304">
        <v>24107</v>
      </c>
      <c r="C304">
        <v>26249</v>
      </c>
      <c r="D304">
        <v>26366</v>
      </c>
      <c r="E304">
        <v>23398</v>
      </c>
      <c r="F304">
        <v>25128</v>
      </c>
      <c r="G304">
        <v>25129</v>
      </c>
      <c r="H304">
        <v>20062</v>
      </c>
    </row>
    <row r="305" spans="2:8" x14ac:dyDescent="0.3">
      <c r="B305">
        <v>26229</v>
      </c>
      <c r="C305">
        <v>26249</v>
      </c>
      <c r="D305">
        <v>26366</v>
      </c>
      <c r="E305">
        <v>25605</v>
      </c>
      <c r="F305">
        <v>25160</v>
      </c>
      <c r="G305">
        <v>25168</v>
      </c>
      <c r="H305">
        <v>20087</v>
      </c>
    </row>
    <row r="306" spans="2:8" x14ac:dyDescent="0.3">
      <c r="B306">
        <v>26249</v>
      </c>
      <c r="C306">
        <v>26249</v>
      </c>
      <c r="D306">
        <v>26366</v>
      </c>
      <c r="E306">
        <v>21948</v>
      </c>
      <c r="F306">
        <v>25176</v>
      </c>
      <c r="G306">
        <v>25173</v>
      </c>
      <c r="H306">
        <v>20092</v>
      </c>
    </row>
    <row r="307" spans="2:8" x14ac:dyDescent="0.3">
      <c r="B307">
        <v>23551</v>
      </c>
      <c r="C307">
        <v>26249</v>
      </c>
      <c r="D307">
        <v>26366</v>
      </c>
      <c r="E307">
        <v>18639</v>
      </c>
      <c r="F307">
        <v>25195</v>
      </c>
      <c r="G307">
        <v>25187</v>
      </c>
      <c r="H307">
        <v>20098</v>
      </c>
    </row>
    <row r="308" spans="2:8" x14ac:dyDescent="0.3">
      <c r="B308">
        <v>26249</v>
      </c>
      <c r="C308">
        <v>26249</v>
      </c>
      <c r="D308">
        <v>26366</v>
      </c>
      <c r="E308">
        <v>16201</v>
      </c>
      <c r="F308">
        <v>25218</v>
      </c>
      <c r="G308">
        <v>25195</v>
      </c>
      <c r="H308">
        <v>20105</v>
      </c>
    </row>
    <row r="309" spans="2:8" x14ac:dyDescent="0.3">
      <c r="B309">
        <v>21600</v>
      </c>
      <c r="C309">
        <v>26249</v>
      </c>
      <c r="D309">
        <v>26366</v>
      </c>
      <c r="E309">
        <v>19217</v>
      </c>
      <c r="F309">
        <v>25219</v>
      </c>
      <c r="G309">
        <v>25200</v>
      </c>
      <c r="H309">
        <v>20114</v>
      </c>
    </row>
    <row r="310" spans="2:8" x14ac:dyDescent="0.3">
      <c r="B310">
        <v>24642</v>
      </c>
      <c r="C310">
        <v>26249</v>
      </c>
      <c r="D310">
        <v>26366</v>
      </c>
      <c r="E310">
        <v>24089</v>
      </c>
      <c r="F310">
        <v>25241</v>
      </c>
      <c r="G310">
        <v>25205</v>
      </c>
      <c r="H310">
        <v>20124</v>
      </c>
    </row>
    <row r="311" spans="2:8" x14ac:dyDescent="0.3">
      <c r="B311">
        <v>26249</v>
      </c>
      <c r="C311">
        <v>26249</v>
      </c>
      <c r="D311">
        <v>26366</v>
      </c>
      <c r="E311">
        <v>25521</v>
      </c>
      <c r="F311">
        <v>25288</v>
      </c>
      <c r="G311">
        <v>25233</v>
      </c>
      <c r="H311">
        <v>20166</v>
      </c>
    </row>
    <row r="312" spans="2:8" x14ac:dyDescent="0.3">
      <c r="B312">
        <v>22639</v>
      </c>
      <c r="C312">
        <v>26249</v>
      </c>
      <c r="D312">
        <v>26366</v>
      </c>
      <c r="E312">
        <v>23450</v>
      </c>
      <c r="F312">
        <v>25301</v>
      </c>
      <c r="G312">
        <v>25238</v>
      </c>
      <c r="H312">
        <v>20196</v>
      </c>
    </row>
    <row r="313" spans="2:8" x14ac:dyDescent="0.3">
      <c r="B313">
        <v>26249</v>
      </c>
      <c r="C313">
        <v>26249</v>
      </c>
      <c r="D313">
        <v>26366</v>
      </c>
      <c r="E313">
        <v>21672</v>
      </c>
      <c r="F313">
        <v>25330</v>
      </c>
      <c r="G313">
        <v>25241</v>
      </c>
      <c r="H313">
        <v>20212</v>
      </c>
    </row>
    <row r="314" spans="2:8" x14ac:dyDescent="0.3">
      <c r="B314">
        <v>19390</v>
      </c>
      <c r="C314">
        <v>26249</v>
      </c>
      <c r="D314">
        <v>26366</v>
      </c>
      <c r="E314">
        <v>25605</v>
      </c>
      <c r="F314">
        <v>25351</v>
      </c>
      <c r="G314">
        <v>25249</v>
      </c>
      <c r="H314">
        <v>20220</v>
      </c>
    </row>
    <row r="315" spans="2:8" x14ac:dyDescent="0.3">
      <c r="B315">
        <v>23123</v>
      </c>
      <c r="C315">
        <v>26249</v>
      </c>
      <c r="D315">
        <v>26366</v>
      </c>
      <c r="E315">
        <v>20038</v>
      </c>
      <c r="F315">
        <v>25358</v>
      </c>
      <c r="G315">
        <v>25336</v>
      </c>
      <c r="H315">
        <v>20252</v>
      </c>
    </row>
    <row r="316" spans="2:8" x14ac:dyDescent="0.3">
      <c r="B316">
        <v>24314</v>
      </c>
      <c r="C316">
        <v>26249</v>
      </c>
      <c r="D316">
        <v>26366</v>
      </c>
      <c r="E316">
        <v>25605</v>
      </c>
      <c r="F316">
        <v>25362</v>
      </c>
      <c r="G316">
        <v>25368</v>
      </c>
      <c r="H316">
        <v>20266</v>
      </c>
    </row>
    <row r="317" spans="2:8" x14ac:dyDescent="0.3">
      <c r="B317">
        <v>26249</v>
      </c>
      <c r="C317">
        <v>26249</v>
      </c>
      <c r="D317">
        <v>26366</v>
      </c>
      <c r="E317">
        <v>22423</v>
      </c>
      <c r="F317">
        <v>25378</v>
      </c>
      <c r="G317">
        <v>25373</v>
      </c>
      <c r="H317">
        <v>20273</v>
      </c>
    </row>
    <row r="318" spans="2:8" x14ac:dyDescent="0.3">
      <c r="B318">
        <v>17820</v>
      </c>
      <c r="C318">
        <v>26249</v>
      </c>
      <c r="D318">
        <v>26366</v>
      </c>
      <c r="E318">
        <v>22296</v>
      </c>
      <c r="F318">
        <v>25395</v>
      </c>
      <c r="G318">
        <v>25376</v>
      </c>
      <c r="H318">
        <v>20275</v>
      </c>
    </row>
    <row r="319" spans="2:8" x14ac:dyDescent="0.3">
      <c r="B319">
        <v>26249</v>
      </c>
      <c r="C319">
        <v>26249</v>
      </c>
      <c r="D319">
        <v>26366</v>
      </c>
      <c r="E319">
        <v>25605</v>
      </c>
      <c r="F319">
        <v>25407</v>
      </c>
      <c r="G319">
        <v>25431</v>
      </c>
      <c r="H319">
        <v>20284</v>
      </c>
    </row>
    <row r="320" spans="2:8" x14ac:dyDescent="0.3">
      <c r="B320">
        <v>23459</v>
      </c>
      <c r="C320">
        <v>26249</v>
      </c>
      <c r="D320">
        <v>26366</v>
      </c>
      <c r="E320">
        <v>19525</v>
      </c>
      <c r="F320">
        <v>25428</v>
      </c>
      <c r="G320">
        <v>25436</v>
      </c>
      <c r="H320">
        <v>20297</v>
      </c>
    </row>
    <row r="321" spans="2:8" x14ac:dyDescent="0.3">
      <c r="B321">
        <v>26249</v>
      </c>
      <c r="C321">
        <v>26249</v>
      </c>
      <c r="D321">
        <v>26366</v>
      </c>
      <c r="E321">
        <v>25076</v>
      </c>
      <c r="F321">
        <v>25446</v>
      </c>
      <c r="G321">
        <v>25438</v>
      </c>
      <c r="H321">
        <v>20297</v>
      </c>
    </row>
    <row r="322" spans="2:8" x14ac:dyDescent="0.3">
      <c r="B322">
        <v>26249</v>
      </c>
      <c r="C322">
        <v>26249</v>
      </c>
      <c r="D322">
        <v>26366</v>
      </c>
      <c r="E322">
        <v>25605</v>
      </c>
      <c r="F322">
        <v>25447</v>
      </c>
      <c r="G322">
        <v>25438</v>
      </c>
      <c r="H322">
        <v>20306</v>
      </c>
    </row>
    <row r="323" spans="2:8" x14ac:dyDescent="0.3">
      <c r="B323">
        <v>25518</v>
      </c>
      <c r="C323">
        <v>26249</v>
      </c>
      <c r="D323">
        <v>26366</v>
      </c>
      <c r="E323">
        <v>25605</v>
      </c>
      <c r="F323">
        <v>25452</v>
      </c>
      <c r="G323">
        <v>25472</v>
      </c>
      <c r="H323">
        <v>20336</v>
      </c>
    </row>
    <row r="324" spans="2:8" x14ac:dyDescent="0.3">
      <c r="B324">
        <v>24207</v>
      </c>
      <c r="C324">
        <v>26249</v>
      </c>
      <c r="D324">
        <v>26366</v>
      </c>
      <c r="E324">
        <v>19681</v>
      </c>
      <c r="F324">
        <v>25464</v>
      </c>
      <c r="G324">
        <v>25510</v>
      </c>
      <c r="H324">
        <v>20338</v>
      </c>
    </row>
    <row r="325" spans="2:8" x14ac:dyDescent="0.3">
      <c r="B325">
        <v>23809</v>
      </c>
      <c r="C325">
        <v>26249</v>
      </c>
      <c r="D325">
        <v>26366</v>
      </c>
      <c r="E325">
        <v>25605</v>
      </c>
      <c r="F325">
        <v>25469</v>
      </c>
      <c r="G325">
        <v>25515</v>
      </c>
      <c r="H325">
        <v>20347</v>
      </c>
    </row>
    <row r="326" spans="2:8" x14ac:dyDescent="0.3">
      <c r="B326">
        <v>26249</v>
      </c>
      <c r="C326">
        <v>26249</v>
      </c>
      <c r="D326">
        <v>26366</v>
      </c>
      <c r="E326">
        <v>23286</v>
      </c>
      <c r="F326">
        <v>25487</v>
      </c>
      <c r="G326">
        <v>25520</v>
      </c>
      <c r="H326">
        <v>20350</v>
      </c>
    </row>
    <row r="327" spans="2:8" x14ac:dyDescent="0.3">
      <c r="B327">
        <v>23902</v>
      </c>
      <c r="C327">
        <v>26249</v>
      </c>
      <c r="D327">
        <v>26366</v>
      </c>
      <c r="E327">
        <v>21783</v>
      </c>
      <c r="F327">
        <v>25519</v>
      </c>
      <c r="G327">
        <v>25563</v>
      </c>
      <c r="H327">
        <v>20365</v>
      </c>
    </row>
    <row r="328" spans="2:8" x14ac:dyDescent="0.3">
      <c r="B328">
        <v>26249</v>
      </c>
      <c r="C328">
        <v>26249</v>
      </c>
      <c r="D328">
        <v>26366</v>
      </c>
      <c r="E328">
        <v>25605</v>
      </c>
      <c r="F328">
        <v>25524</v>
      </c>
      <c r="G328">
        <v>25566</v>
      </c>
      <c r="H328">
        <v>20380</v>
      </c>
    </row>
    <row r="329" spans="2:8" x14ac:dyDescent="0.3">
      <c r="B329">
        <v>26249</v>
      </c>
      <c r="C329">
        <v>26249</v>
      </c>
      <c r="D329">
        <v>26366</v>
      </c>
      <c r="E329">
        <v>21927</v>
      </c>
      <c r="F329">
        <v>25563</v>
      </c>
      <c r="G329">
        <v>25567</v>
      </c>
      <c r="H329">
        <v>20414</v>
      </c>
    </row>
    <row r="330" spans="2:8" x14ac:dyDescent="0.3">
      <c r="B330">
        <v>26249</v>
      </c>
      <c r="C330">
        <v>26249</v>
      </c>
      <c r="D330">
        <v>26366</v>
      </c>
      <c r="E330">
        <v>25605</v>
      </c>
      <c r="F330">
        <v>25621</v>
      </c>
      <c r="G330">
        <v>25573</v>
      </c>
      <c r="H330">
        <v>20431</v>
      </c>
    </row>
    <row r="331" spans="2:8" x14ac:dyDescent="0.3">
      <c r="B331">
        <v>26249</v>
      </c>
      <c r="C331">
        <v>26249</v>
      </c>
      <c r="D331">
        <v>26366</v>
      </c>
      <c r="E331">
        <v>20984</v>
      </c>
      <c r="F331">
        <v>25638</v>
      </c>
      <c r="G331">
        <v>25574</v>
      </c>
      <c r="H331">
        <v>20432</v>
      </c>
    </row>
    <row r="332" spans="2:8" x14ac:dyDescent="0.3">
      <c r="B332">
        <v>26249</v>
      </c>
      <c r="C332">
        <v>26249</v>
      </c>
      <c r="D332">
        <v>26366</v>
      </c>
      <c r="E332">
        <v>25605</v>
      </c>
      <c r="F332">
        <v>25674</v>
      </c>
      <c r="G332">
        <v>25596</v>
      </c>
      <c r="H332">
        <v>20435</v>
      </c>
    </row>
    <row r="333" spans="2:8" x14ac:dyDescent="0.3">
      <c r="B333">
        <v>26249</v>
      </c>
      <c r="C333">
        <v>26249</v>
      </c>
      <c r="D333">
        <v>26366</v>
      </c>
      <c r="E333">
        <v>23908</v>
      </c>
      <c r="F333">
        <v>25689</v>
      </c>
      <c r="G333">
        <v>25639</v>
      </c>
      <c r="H333">
        <v>20435</v>
      </c>
    </row>
    <row r="334" spans="2:8" x14ac:dyDescent="0.3">
      <c r="B334">
        <v>25397</v>
      </c>
      <c r="C334">
        <v>26249</v>
      </c>
      <c r="D334">
        <v>26366</v>
      </c>
      <c r="E334">
        <v>21507</v>
      </c>
      <c r="F334">
        <v>25691</v>
      </c>
      <c r="G334">
        <v>25667</v>
      </c>
      <c r="H334">
        <v>20459</v>
      </c>
    </row>
    <row r="335" spans="2:8" x14ac:dyDescent="0.3">
      <c r="B335">
        <v>26249</v>
      </c>
      <c r="C335">
        <v>26249</v>
      </c>
      <c r="D335">
        <v>26366</v>
      </c>
      <c r="E335">
        <v>22607</v>
      </c>
      <c r="F335">
        <v>25691</v>
      </c>
      <c r="G335">
        <v>25680</v>
      </c>
      <c r="H335">
        <v>20461</v>
      </c>
    </row>
    <row r="336" spans="2:8" x14ac:dyDescent="0.3">
      <c r="B336">
        <v>22556</v>
      </c>
      <c r="C336">
        <v>26249</v>
      </c>
      <c r="D336">
        <v>26366</v>
      </c>
      <c r="E336">
        <v>23092</v>
      </c>
      <c r="F336">
        <v>25696</v>
      </c>
      <c r="G336">
        <v>25684</v>
      </c>
      <c r="H336">
        <v>20478</v>
      </c>
    </row>
    <row r="337" spans="2:8" x14ac:dyDescent="0.3">
      <c r="B337">
        <v>26249</v>
      </c>
      <c r="C337">
        <v>26249</v>
      </c>
      <c r="D337">
        <v>26366</v>
      </c>
      <c r="E337">
        <v>19590</v>
      </c>
      <c r="F337">
        <v>25746</v>
      </c>
      <c r="G337">
        <v>25723</v>
      </c>
      <c r="H337">
        <v>20490</v>
      </c>
    </row>
    <row r="338" spans="2:8" x14ac:dyDescent="0.3">
      <c r="B338">
        <v>19142</v>
      </c>
      <c r="C338">
        <v>26249</v>
      </c>
      <c r="D338">
        <v>26366</v>
      </c>
      <c r="E338">
        <v>22451</v>
      </c>
      <c r="F338">
        <v>25751</v>
      </c>
      <c r="G338">
        <v>25762</v>
      </c>
      <c r="H338">
        <v>20552</v>
      </c>
    </row>
    <row r="339" spans="2:8" x14ac:dyDescent="0.3">
      <c r="B339">
        <v>26249</v>
      </c>
      <c r="C339">
        <v>26249</v>
      </c>
      <c r="D339">
        <v>26366</v>
      </c>
      <c r="E339">
        <v>25277</v>
      </c>
      <c r="F339">
        <v>25767</v>
      </c>
      <c r="G339">
        <v>25799</v>
      </c>
      <c r="H339">
        <v>20554</v>
      </c>
    </row>
    <row r="340" spans="2:8" x14ac:dyDescent="0.3">
      <c r="B340">
        <v>24563</v>
      </c>
      <c r="C340">
        <v>26249</v>
      </c>
      <c r="D340">
        <v>26366</v>
      </c>
      <c r="E340">
        <v>23311</v>
      </c>
      <c r="F340">
        <v>25830</v>
      </c>
      <c r="G340">
        <v>25812</v>
      </c>
      <c r="H340">
        <v>20557</v>
      </c>
    </row>
    <row r="341" spans="2:8" x14ac:dyDescent="0.3">
      <c r="B341">
        <v>21897</v>
      </c>
      <c r="C341">
        <v>26249</v>
      </c>
      <c r="D341">
        <v>26366</v>
      </c>
      <c r="E341">
        <v>20531</v>
      </c>
      <c r="F341">
        <v>25867</v>
      </c>
      <c r="G341">
        <v>25835</v>
      </c>
      <c r="H341">
        <v>20574</v>
      </c>
    </row>
    <row r="342" spans="2:8" x14ac:dyDescent="0.3">
      <c r="B342">
        <v>26249</v>
      </c>
      <c r="C342">
        <v>26249</v>
      </c>
      <c r="D342">
        <v>26366</v>
      </c>
      <c r="E342">
        <v>21235</v>
      </c>
      <c r="F342">
        <v>25881</v>
      </c>
      <c r="G342">
        <v>25862</v>
      </c>
      <c r="H342">
        <v>20589</v>
      </c>
    </row>
    <row r="343" spans="2:8" x14ac:dyDescent="0.3">
      <c r="B343">
        <v>25792</v>
      </c>
      <c r="C343">
        <v>26249</v>
      </c>
      <c r="D343">
        <v>26366</v>
      </c>
      <c r="E343">
        <v>25605</v>
      </c>
      <c r="F343">
        <v>25893</v>
      </c>
      <c r="G343">
        <v>25864</v>
      </c>
      <c r="H343">
        <v>20592</v>
      </c>
    </row>
    <row r="344" spans="2:8" x14ac:dyDescent="0.3">
      <c r="B344">
        <v>20912</v>
      </c>
      <c r="C344">
        <v>26249</v>
      </c>
      <c r="D344">
        <v>26366</v>
      </c>
      <c r="E344">
        <v>25605</v>
      </c>
      <c r="F344">
        <v>25967</v>
      </c>
      <c r="G344">
        <v>25864</v>
      </c>
      <c r="H344">
        <v>20595</v>
      </c>
    </row>
    <row r="345" spans="2:8" x14ac:dyDescent="0.3">
      <c r="B345">
        <v>26249</v>
      </c>
      <c r="C345">
        <v>26249</v>
      </c>
      <c r="D345">
        <v>26366</v>
      </c>
      <c r="E345">
        <v>19323</v>
      </c>
      <c r="F345">
        <v>25969</v>
      </c>
      <c r="G345">
        <v>25892</v>
      </c>
      <c r="H345">
        <v>20596</v>
      </c>
    </row>
    <row r="346" spans="2:8" x14ac:dyDescent="0.3">
      <c r="B346">
        <v>22307</v>
      </c>
      <c r="C346">
        <v>26249</v>
      </c>
      <c r="D346">
        <v>26366</v>
      </c>
      <c r="E346">
        <v>25605</v>
      </c>
      <c r="F346">
        <v>25996</v>
      </c>
      <c r="G346">
        <v>25902</v>
      </c>
      <c r="H346">
        <v>20596</v>
      </c>
    </row>
    <row r="347" spans="2:8" x14ac:dyDescent="0.3">
      <c r="B347">
        <v>25696</v>
      </c>
      <c r="C347">
        <v>26249</v>
      </c>
      <c r="D347">
        <v>26366</v>
      </c>
      <c r="E347">
        <v>25605</v>
      </c>
      <c r="F347">
        <v>26030</v>
      </c>
      <c r="G347">
        <v>25904</v>
      </c>
      <c r="H347">
        <v>20597</v>
      </c>
    </row>
    <row r="348" spans="2:8" x14ac:dyDescent="0.3">
      <c r="B348">
        <v>26249</v>
      </c>
      <c r="C348">
        <v>26249</v>
      </c>
      <c r="D348">
        <v>26366</v>
      </c>
      <c r="E348">
        <v>20072</v>
      </c>
      <c r="F348">
        <v>26043</v>
      </c>
      <c r="G348">
        <v>25905</v>
      </c>
      <c r="H348">
        <v>20623</v>
      </c>
    </row>
    <row r="349" spans="2:8" x14ac:dyDescent="0.3">
      <c r="B349">
        <v>23094</v>
      </c>
      <c r="C349">
        <v>26249</v>
      </c>
      <c r="D349">
        <v>26366</v>
      </c>
      <c r="E349">
        <v>25605</v>
      </c>
      <c r="F349">
        <v>26056</v>
      </c>
      <c r="G349">
        <v>25950</v>
      </c>
      <c r="H349">
        <v>20665</v>
      </c>
    </row>
    <row r="350" spans="2:8" x14ac:dyDescent="0.3">
      <c r="B350">
        <v>26249</v>
      </c>
      <c r="C350">
        <v>26249</v>
      </c>
      <c r="D350">
        <v>26366</v>
      </c>
      <c r="E350">
        <v>25605</v>
      </c>
      <c r="F350">
        <v>26063</v>
      </c>
      <c r="G350">
        <v>25953</v>
      </c>
      <c r="H350">
        <v>20670</v>
      </c>
    </row>
    <row r="351" spans="2:8" x14ac:dyDescent="0.3">
      <c r="B351">
        <v>26249</v>
      </c>
      <c r="C351">
        <v>26249</v>
      </c>
      <c r="D351">
        <v>26366</v>
      </c>
      <c r="E351">
        <v>18443</v>
      </c>
      <c r="F351">
        <v>26074</v>
      </c>
      <c r="G351">
        <v>26025</v>
      </c>
      <c r="H351">
        <v>20682</v>
      </c>
    </row>
    <row r="352" spans="2:8" x14ac:dyDescent="0.3">
      <c r="B352">
        <v>26249</v>
      </c>
      <c r="C352">
        <v>26249</v>
      </c>
      <c r="D352">
        <v>26366</v>
      </c>
      <c r="E352">
        <v>19813</v>
      </c>
      <c r="F352">
        <v>26075</v>
      </c>
      <c r="G352">
        <v>26042</v>
      </c>
      <c r="H352">
        <v>20690</v>
      </c>
    </row>
    <row r="353" spans="2:8" x14ac:dyDescent="0.3">
      <c r="B353">
        <v>18373</v>
      </c>
      <c r="C353">
        <v>26249</v>
      </c>
      <c r="D353">
        <v>26366</v>
      </c>
      <c r="E353">
        <v>25605</v>
      </c>
      <c r="F353">
        <v>26083</v>
      </c>
      <c r="G353">
        <v>26057</v>
      </c>
      <c r="H353">
        <v>20690</v>
      </c>
    </row>
    <row r="354" spans="2:8" x14ac:dyDescent="0.3">
      <c r="B354">
        <v>26249</v>
      </c>
      <c r="C354">
        <v>26249</v>
      </c>
      <c r="D354">
        <v>26366</v>
      </c>
      <c r="E354">
        <v>25605</v>
      </c>
      <c r="F354">
        <v>26090</v>
      </c>
      <c r="G354">
        <v>26064</v>
      </c>
      <c r="H354">
        <v>20712</v>
      </c>
    </row>
    <row r="355" spans="2:8" x14ac:dyDescent="0.3">
      <c r="B355">
        <v>26249</v>
      </c>
      <c r="C355">
        <v>26249</v>
      </c>
      <c r="D355">
        <v>26366</v>
      </c>
      <c r="E355">
        <v>24646</v>
      </c>
      <c r="F355">
        <v>26108</v>
      </c>
      <c r="G355">
        <v>26119</v>
      </c>
      <c r="H355">
        <v>20719</v>
      </c>
    </row>
    <row r="356" spans="2:8" x14ac:dyDescent="0.3">
      <c r="B356">
        <v>24706</v>
      </c>
      <c r="C356">
        <v>26249</v>
      </c>
      <c r="D356">
        <v>26366</v>
      </c>
      <c r="E356">
        <v>19670</v>
      </c>
      <c r="F356">
        <v>26108</v>
      </c>
      <c r="G356">
        <v>26130</v>
      </c>
      <c r="H356">
        <v>20720</v>
      </c>
    </row>
    <row r="357" spans="2:8" x14ac:dyDescent="0.3">
      <c r="B357">
        <v>24831</v>
      </c>
      <c r="C357">
        <v>26249</v>
      </c>
      <c r="D357">
        <v>26366</v>
      </c>
      <c r="E357">
        <v>25242</v>
      </c>
      <c r="F357">
        <v>26117</v>
      </c>
      <c r="G357">
        <v>26199</v>
      </c>
      <c r="H357">
        <v>20725</v>
      </c>
    </row>
    <row r="358" spans="2:8" x14ac:dyDescent="0.3">
      <c r="B358">
        <v>26249</v>
      </c>
      <c r="C358">
        <v>26249</v>
      </c>
      <c r="D358">
        <v>26366</v>
      </c>
      <c r="E358">
        <v>17721</v>
      </c>
      <c r="F358">
        <v>26126</v>
      </c>
      <c r="G358">
        <v>26211</v>
      </c>
      <c r="H358">
        <v>20729</v>
      </c>
    </row>
    <row r="359" spans="2:8" x14ac:dyDescent="0.3">
      <c r="B359">
        <v>20155</v>
      </c>
      <c r="C359">
        <v>26249</v>
      </c>
      <c r="D359">
        <v>26366</v>
      </c>
      <c r="E359">
        <v>25605</v>
      </c>
      <c r="F359">
        <v>26140</v>
      </c>
      <c r="G359">
        <v>26278</v>
      </c>
      <c r="H359">
        <v>20747</v>
      </c>
    </row>
    <row r="360" spans="2:8" x14ac:dyDescent="0.3">
      <c r="B360">
        <v>26249</v>
      </c>
      <c r="C360">
        <v>26249</v>
      </c>
      <c r="D360">
        <v>26366</v>
      </c>
      <c r="E360">
        <v>25081</v>
      </c>
      <c r="F360">
        <v>26149</v>
      </c>
      <c r="G360">
        <v>26369</v>
      </c>
      <c r="H360">
        <v>20758</v>
      </c>
    </row>
    <row r="361" spans="2:8" x14ac:dyDescent="0.3">
      <c r="B361">
        <v>24745</v>
      </c>
      <c r="C361">
        <v>26249</v>
      </c>
      <c r="D361">
        <v>26366</v>
      </c>
      <c r="E361">
        <v>25605</v>
      </c>
      <c r="F361">
        <v>26158</v>
      </c>
      <c r="G361">
        <v>26377</v>
      </c>
      <c r="H361">
        <v>20763</v>
      </c>
    </row>
    <row r="362" spans="2:8" x14ac:dyDescent="0.3">
      <c r="B362">
        <v>26249</v>
      </c>
      <c r="C362">
        <v>26249</v>
      </c>
      <c r="D362">
        <v>26366</v>
      </c>
      <c r="E362">
        <v>25103</v>
      </c>
      <c r="F362">
        <v>26179</v>
      </c>
      <c r="G362">
        <v>26399</v>
      </c>
      <c r="H362">
        <v>20786</v>
      </c>
    </row>
    <row r="363" spans="2:8" x14ac:dyDescent="0.3">
      <c r="B363">
        <v>26249</v>
      </c>
      <c r="C363">
        <v>26249</v>
      </c>
      <c r="D363">
        <v>26366</v>
      </c>
      <c r="E363">
        <v>23566</v>
      </c>
      <c r="F363">
        <v>26214</v>
      </c>
      <c r="G363">
        <v>26411</v>
      </c>
      <c r="H363">
        <v>20879</v>
      </c>
    </row>
    <row r="364" spans="2:8" x14ac:dyDescent="0.3">
      <c r="B364">
        <v>21409</v>
      </c>
      <c r="C364">
        <v>26249</v>
      </c>
      <c r="D364">
        <v>26366</v>
      </c>
      <c r="E364">
        <v>21838</v>
      </c>
      <c r="F364">
        <v>26226</v>
      </c>
      <c r="G364">
        <v>26411</v>
      </c>
      <c r="H364">
        <v>20897</v>
      </c>
    </row>
    <row r="365" spans="2:8" x14ac:dyDescent="0.3">
      <c r="B365">
        <v>18435</v>
      </c>
      <c r="C365">
        <v>26249</v>
      </c>
      <c r="D365">
        <v>26366</v>
      </c>
      <c r="E365">
        <v>18984</v>
      </c>
      <c r="F365">
        <v>26314</v>
      </c>
      <c r="G365">
        <v>26411</v>
      </c>
      <c r="H365">
        <v>20902</v>
      </c>
    </row>
    <row r="366" spans="2:8" x14ac:dyDescent="0.3">
      <c r="B366">
        <v>24317</v>
      </c>
      <c r="C366">
        <v>26249</v>
      </c>
      <c r="D366">
        <v>26366</v>
      </c>
      <c r="E366">
        <v>24487</v>
      </c>
      <c r="F366">
        <v>26315</v>
      </c>
      <c r="G366">
        <v>26411</v>
      </c>
      <c r="H366">
        <v>20903</v>
      </c>
    </row>
    <row r="367" spans="2:8" x14ac:dyDescent="0.3">
      <c r="B367">
        <v>26249</v>
      </c>
      <c r="C367">
        <v>26249</v>
      </c>
      <c r="D367">
        <v>26366</v>
      </c>
      <c r="E367">
        <v>24264</v>
      </c>
      <c r="F367">
        <v>26330</v>
      </c>
      <c r="G367">
        <v>26411</v>
      </c>
      <c r="H367">
        <v>20912</v>
      </c>
    </row>
    <row r="368" spans="2:8" x14ac:dyDescent="0.3">
      <c r="B368">
        <v>26249</v>
      </c>
      <c r="C368">
        <v>26249</v>
      </c>
      <c r="D368">
        <v>26366</v>
      </c>
      <c r="E368">
        <v>23782</v>
      </c>
      <c r="F368">
        <v>26352</v>
      </c>
      <c r="G368">
        <v>26411</v>
      </c>
      <c r="H368">
        <v>20915</v>
      </c>
    </row>
    <row r="369" spans="2:8" x14ac:dyDescent="0.3">
      <c r="B369">
        <v>26249</v>
      </c>
      <c r="C369">
        <v>26249</v>
      </c>
      <c r="D369">
        <v>26366</v>
      </c>
      <c r="E369">
        <v>25605</v>
      </c>
      <c r="F369">
        <v>26354</v>
      </c>
      <c r="G369">
        <v>26411</v>
      </c>
      <c r="H369">
        <v>20925</v>
      </c>
    </row>
    <row r="370" spans="2:8" x14ac:dyDescent="0.3">
      <c r="B370">
        <v>26249</v>
      </c>
      <c r="C370">
        <v>26249</v>
      </c>
      <c r="D370">
        <v>26366</v>
      </c>
      <c r="E370">
        <v>19248</v>
      </c>
      <c r="F370">
        <v>26362</v>
      </c>
      <c r="G370">
        <v>26411</v>
      </c>
      <c r="H370">
        <v>20938</v>
      </c>
    </row>
    <row r="371" spans="2:8" x14ac:dyDescent="0.3">
      <c r="B371">
        <v>26249</v>
      </c>
      <c r="C371">
        <v>26249</v>
      </c>
      <c r="D371">
        <v>26366</v>
      </c>
      <c r="E371">
        <v>24697</v>
      </c>
      <c r="F371">
        <v>26367</v>
      </c>
      <c r="G371">
        <v>26411</v>
      </c>
      <c r="H371">
        <v>20945</v>
      </c>
    </row>
    <row r="372" spans="2:8" x14ac:dyDescent="0.3">
      <c r="B372">
        <v>25995</v>
      </c>
      <c r="C372">
        <v>26249</v>
      </c>
      <c r="D372">
        <v>26366</v>
      </c>
      <c r="E372">
        <v>25605</v>
      </c>
      <c r="F372">
        <v>26377</v>
      </c>
      <c r="G372">
        <v>26411</v>
      </c>
      <c r="H372">
        <v>20954</v>
      </c>
    </row>
    <row r="373" spans="2:8" x14ac:dyDescent="0.3">
      <c r="B373">
        <v>26249</v>
      </c>
      <c r="C373">
        <v>26249</v>
      </c>
      <c r="D373">
        <v>26366</v>
      </c>
      <c r="E373">
        <v>19480</v>
      </c>
      <c r="F373">
        <v>26411</v>
      </c>
      <c r="G373">
        <v>26411</v>
      </c>
      <c r="H373">
        <v>21010</v>
      </c>
    </row>
    <row r="374" spans="2:8" x14ac:dyDescent="0.3">
      <c r="B374">
        <v>21656</v>
      </c>
      <c r="C374">
        <v>26249</v>
      </c>
      <c r="D374">
        <v>26366</v>
      </c>
      <c r="E374">
        <v>17943</v>
      </c>
      <c r="F374">
        <v>26411</v>
      </c>
      <c r="G374">
        <v>26411</v>
      </c>
      <c r="H374">
        <v>21038</v>
      </c>
    </row>
    <row r="375" spans="2:8" x14ac:dyDescent="0.3">
      <c r="B375">
        <v>26249</v>
      </c>
      <c r="C375">
        <v>26249</v>
      </c>
      <c r="D375">
        <v>26366</v>
      </c>
      <c r="E375">
        <v>25605</v>
      </c>
      <c r="F375">
        <v>26411</v>
      </c>
      <c r="G375">
        <v>26411</v>
      </c>
      <c r="H375">
        <v>21050</v>
      </c>
    </row>
    <row r="376" spans="2:8" x14ac:dyDescent="0.3">
      <c r="B376">
        <v>25893</v>
      </c>
      <c r="C376">
        <v>26249</v>
      </c>
      <c r="D376">
        <v>26366</v>
      </c>
      <c r="E376">
        <v>23065</v>
      </c>
      <c r="F376">
        <v>26411</v>
      </c>
      <c r="G376">
        <v>26411</v>
      </c>
      <c r="H376">
        <v>21065</v>
      </c>
    </row>
    <row r="377" spans="2:8" x14ac:dyDescent="0.3">
      <c r="B377">
        <v>26249</v>
      </c>
      <c r="C377">
        <v>26249</v>
      </c>
      <c r="D377">
        <v>26366</v>
      </c>
      <c r="E377">
        <v>23436</v>
      </c>
      <c r="F377">
        <v>26411</v>
      </c>
      <c r="G377">
        <v>26411</v>
      </c>
      <c r="H377">
        <v>21070</v>
      </c>
    </row>
    <row r="378" spans="2:8" x14ac:dyDescent="0.3">
      <c r="B378">
        <v>24148</v>
      </c>
      <c r="C378">
        <v>26249</v>
      </c>
      <c r="D378">
        <v>26366</v>
      </c>
      <c r="E378">
        <v>25605</v>
      </c>
      <c r="F378">
        <v>26411</v>
      </c>
      <c r="G378">
        <v>26411</v>
      </c>
      <c r="H378">
        <v>21175</v>
      </c>
    </row>
    <row r="379" spans="2:8" x14ac:dyDescent="0.3">
      <c r="B379">
        <v>25012</v>
      </c>
      <c r="C379">
        <v>26249</v>
      </c>
      <c r="D379">
        <v>26366</v>
      </c>
      <c r="E379">
        <v>24700</v>
      </c>
      <c r="F379">
        <v>26411</v>
      </c>
      <c r="G379">
        <v>26411</v>
      </c>
      <c r="H379">
        <v>21178</v>
      </c>
    </row>
    <row r="380" spans="2:8" x14ac:dyDescent="0.3">
      <c r="B380">
        <v>26249</v>
      </c>
      <c r="C380">
        <v>26249</v>
      </c>
      <c r="D380">
        <v>26366</v>
      </c>
      <c r="E380">
        <v>21845</v>
      </c>
      <c r="F380">
        <v>26411</v>
      </c>
      <c r="G380">
        <v>26411</v>
      </c>
      <c r="H380">
        <v>21194</v>
      </c>
    </row>
    <row r="381" spans="2:8" x14ac:dyDescent="0.3">
      <c r="B381">
        <v>26249</v>
      </c>
      <c r="C381">
        <v>26249</v>
      </c>
      <c r="D381">
        <v>26366</v>
      </c>
      <c r="E381">
        <v>19866</v>
      </c>
      <c r="F381">
        <v>26411</v>
      </c>
      <c r="G381">
        <v>26411</v>
      </c>
      <c r="H381">
        <v>21205</v>
      </c>
    </row>
    <row r="382" spans="2:8" x14ac:dyDescent="0.3">
      <c r="B382">
        <v>23352</v>
      </c>
      <c r="C382">
        <v>26249</v>
      </c>
      <c r="D382">
        <v>26366</v>
      </c>
      <c r="E382">
        <v>24803</v>
      </c>
      <c r="F382">
        <v>26411</v>
      </c>
      <c r="G382">
        <v>26411</v>
      </c>
      <c r="H382">
        <v>21216</v>
      </c>
    </row>
    <row r="383" spans="2:8" x14ac:dyDescent="0.3">
      <c r="B383">
        <v>22074</v>
      </c>
      <c r="C383">
        <v>26249</v>
      </c>
      <c r="D383">
        <v>26366</v>
      </c>
      <c r="E383">
        <v>25605</v>
      </c>
      <c r="F383">
        <v>26411</v>
      </c>
      <c r="G383">
        <v>26411</v>
      </c>
      <c r="H383">
        <v>21251</v>
      </c>
    </row>
    <row r="384" spans="2:8" x14ac:dyDescent="0.3">
      <c r="B384">
        <v>26249</v>
      </c>
      <c r="C384">
        <v>26249</v>
      </c>
      <c r="D384">
        <v>26366</v>
      </c>
      <c r="E384">
        <v>25605</v>
      </c>
      <c r="F384">
        <v>26411</v>
      </c>
      <c r="G384">
        <v>26411</v>
      </c>
      <c r="H384">
        <v>21297</v>
      </c>
    </row>
    <row r="385" spans="2:8" x14ac:dyDescent="0.3">
      <c r="B385">
        <v>26249</v>
      </c>
      <c r="C385">
        <v>26249</v>
      </c>
      <c r="D385">
        <v>26366</v>
      </c>
      <c r="E385">
        <v>25605</v>
      </c>
      <c r="F385">
        <v>26411</v>
      </c>
      <c r="G385">
        <v>26411</v>
      </c>
      <c r="H385">
        <v>21297</v>
      </c>
    </row>
    <row r="386" spans="2:8" x14ac:dyDescent="0.3">
      <c r="B386">
        <v>26249</v>
      </c>
      <c r="C386">
        <v>26249</v>
      </c>
      <c r="D386">
        <v>26366</v>
      </c>
      <c r="E386">
        <v>21784</v>
      </c>
      <c r="F386">
        <v>26411</v>
      </c>
      <c r="G386">
        <v>26411</v>
      </c>
      <c r="H386">
        <v>21307</v>
      </c>
    </row>
    <row r="387" spans="2:8" x14ac:dyDescent="0.3">
      <c r="B387">
        <v>26249</v>
      </c>
      <c r="C387">
        <v>26249</v>
      </c>
      <c r="D387">
        <v>26366</v>
      </c>
      <c r="E387">
        <v>22379</v>
      </c>
      <c r="F387">
        <v>26411</v>
      </c>
      <c r="G387">
        <v>26411</v>
      </c>
      <c r="H387">
        <v>21307</v>
      </c>
    </row>
    <row r="388" spans="2:8" x14ac:dyDescent="0.3">
      <c r="B388">
        <v>22352</v>
      </c>
      <c r="C388">
        <v>26249</v>
      </c>
      <c r="D388">
        <v>26366</v>
      </c>
      <c r="E388">
        <v>25605</v>
      </c>
      <c r="F388">
        <v>26411</v>
      </c>
      <c r="G388">
        <v>26411</v>
      </c>
      <c r="H388">
        <v>21309</v>
      </c>
    </row>
    <row r="389" spans="2:8" x14ac:dyDescent="0.3">
      <c r="B389">
        <v>26249</v>
      </c>
      <c r="C389">
        <v>26249</v>
      </c>
      <c r="D389">
        <v>26366</v>
      </c>
      <c r="E389">
        <v>24765</v>
      </c>
      <c r="F389">
        <v>26411</v>
      </c>
      <c r="G389">
        <v>26411</v>
      </c>
      <c r="H389">
        <v>21319</v>
      </c>
    </row>
    <row r="390" spans="2:8" x14ac:dyDescent="0.3">
      <c r="B390">
        <v>26249</v>
      </c>
      <c r="C390">
        <v>26249</v>
      </c>
      <c r="D390">
        <v>26366</v>
      </c>
      <c r="E390">
        <v>24880</v>
      </c>
      <c r="F390">
        <v>26411</v>
      </c>
      <c r="G390">
        <v>26411</v>
      </c>
      <c r="H390">
        <v>21326</v>
      </c>
    </row>
    <row r="391" spans="2:8" x14ac:dyDescent="0.3">
      <c r="B391">
        <v>21700</v>
      </c>
      <c r="C391">
        <v>26249</v>
      </c>
      <c r="D391">
        <v>26366</v>
      </c>
      <c r="E391">
        <v>23934</v>
      </c>
      <c r="F391">
        <v>26411</v>
      </c>
      <c r="G391">
        <v>26411</v>
      </c>
      <c r="H391">
        <v>21333</v>
      </c>
    </row>
    <row r="392" spans="2:8" x14ac:dyDescent="0.3">
      <c r="B392">
        <v>21448</v>
      </c>
      <c r="C392">
        <v>26249</v>
      </c>
      <c r="D392">
        <v>26366</v>
      </c>
      <c r="E392">
        <v>25605</v>
      </c>
      <c r="F392">
        <v>26411</v>
      </c>
      <c r="G392">
        <v>26411</v>
      </c>
      <c r="H392">
        <v>21359</v>
      </c>
    </row>
    <row r="393" spans="2:8" x14ac:dyDescent="0.3">
      <c r="B393">
        <v>24741</v>
      </c>
      <c r="C393">
        <v>26249</v>
      </c>
      <c r="D393">
        <v>26366</v>
      </c>
      <c r="E393">
        <v>19351</v>
      </c>
      <c r="F393">
        <v>26411</v>
      </c>
      <c r="G393">
        <v>26411</v>
      </c>
      <c r="H393">
        <v>21398</v>
      </c>
    </row>
    <row r="394" spans="2:8" x14ac:dyDescent="0.3">
      <c r="B394">
        <v>26249</v>
      </c>
      <c r="C394">
        <v>26249</v>
      </c>
      <c r="D394">
        <v>26366</v>
      </c>
      <c r="E394">
        <v>25605</v>
      </c>
      <c r="F394">
        <v>26411</v>
      </c>
      <c r="G394">
        <v>26411</v>
      </c>
      <c r="H394">
        <v>21438</v>
      </c>
    </row>
    <row r="395" spans="2:8" x14ac:dyDescent="0.3">
      <c r="B395">
        <v>22492</v>
      </c>
      <c r="C395">
        <v>26249</v>
      </c>
      <c r="D395">
        <v>26366</v>
      </c>
      <c r="E395">
        <v>22972</v>
      </c>
      <c r="F395">
        <v>26411</v>
      </c>
      <c r="G395">
        <v>26411</v>
      </c>
      <c r="H395">
        <v>21474</v>
      </c>
    </row>
    <row r="396" spans="2:8" x14ac:dyDescent="0.3">
      <c r="B396">
        <v>23181</v>
      </c>
      <c r="C396">
        <v>26249</v>
      </c>
      <c r="D396">
        <v>26366</v>
      </c>
      <c r="E396">
        <v>25605</v>
      </c>
      <c r="F396">
        <v>26411</v>
      </c>
      <c r="G396">
        <v>26411</v>
      </c>
      <c r="H396">
        <v>21527</v>
      </c>
    </row>
    <row r="397" spans="2:8" x14ac:dyDescent="0.3">
      <c r="B397">
        <v>25150</v>
      </c>
      <c r="C397">
        <v>26249</v>
      </c>
      <c r="D397">
        <v>26366</v>
      </c>
      <c r="E397">
        <v>23558</v>
      </c>
      <c r="F397">
        <v>26411</v>
      </c>
      <c r="G397">
        <v>26411</v>
      </c>
      <c r="H397">
        <v>21541</v>
      </c>
    </row>
    <row r="398" spans="2:8" x14ac:dyDescent="0.3">
      <c r="B398">
        <v>26249</v>
      </c>
      <c r="C398">
        <v>26249</v>
      </c>
      <c r="D398">
        <v>26366</v>
      </c>
      <c r="E398">
        <v>21994</v>
      </c>
      <c r="F398">
        <v>26411</v>
      </c>
      <c r="G398">
        <v>26411</v>
      </c>
      <c r="H398">
        <v>21590</v>
      </c>
    </row>
    <row r="399" spans="2:8" x14ac:dyDescent="0.3">
      <c r="B399">
        <v>26249</v>
      </c>
      <c r="C399">
        <v>26249</v>
      </c>
      <c r="D399">
        <v>26366</v>
      </c>
      <c r="E399">
        <v>21413</v>
      </c>
      <c r="F399">
        <v>26411</v>
      </c>
      <c r="G399">
        <v>26411</v>
      </c>
      <c r="H399">
        <v>21610</v>
      </c>
    </row>
    <row r="400" spans="2:8" x14ac:dyDescent="0.3">
      <c r="B400">
        <v>21601</v>
      </c>
      <c r="C400">
        <v>26249</v>
      </c>
      <c r="D400">
        <v>26366</v>
      </c>
      <c r="E400">
        <v>25605</v>
      </c>
      <c r="F400">
        <v>26411</v>
      </c>
      <c r="G400">
        <v>26411</v>
      </c>
      <c r="H400">
        <v>21611</v>
      </c>
    </row>
    <row r="401" spans="2:8" x14ac:dyDescent="0.3">
      <c r="B401">
        <v>24504</v>
      </c>
      <c r="C401">
        <v>26249</v>
      </c>
      <c r="D401">
        <v>26366</v>
      </c>
      <c r="E401">
        <v>18981</v>
      </c>
      <c r="F401">
        <v>26411</v>
      </c>
      <c r="G401">
        <v>26411</v>
      </c>
      <c r="H401">
        <v>21622</v>
      </c>
    </row>
    <row r="402" spans="2:8" x14ac:dyDescent="0.3">
      <c r="B402">
        <v>26249</v>
      </c>
      <c r="C402">
        <v>26249</v>
      </c>
      <c r="D402">
        <v>26366</v>
      </c>
      <c r="E402">
        <v>25605</v>
      </c>
      <c r="F402">
        <v>26411</v>
      </c>
      <c r="G402">
        <v>26411</v>
      </c>
      <c r="H402">
        <v>21634</v>
      </c>
    </row>
    <row r="403" spans="2:8" x14ac:dyDescent="0.3">
      <c r="B403">
        <v>26249</v>
      </c>
      <c r="C403">
        <v>26249</v>
      </c>
      <c r="D403">
        <v>26366</v>
      </c>
      <c r="E403">
        <v>22057</v>
      </c>
      <c r="F403">
        <v>26411</v>
      </c>
      <c r="G403">
        <v>26411</v>
      </c>
      <c r="H403">
        <v>21638</v>
      </c>
    </row>
    <row r="404" spans="2:8" x14ac:dyDescent="0.3">
      <c r="B404">
        <v>26249</v>
      </c>
      <c r="C404">
        <v>26249</v>
      </c>
      <c r="D404">
        <v>26366</v>
      </c>
      <c r="E404">
        <v>25605</v>
      </c>
      <c r="F404">
        <v>26411</v>
      </c>
      <c r="G404">
        <v>26411</v>
      </c>
      <c r="H404">
        <v>21641</v>
      </c>
    </row>
    <row r="405" spans="2:8" x14ac:dyDescent="0.3">
      <c r="B405">
        <v>25912</v>
      </c>
      <c r="C405">
        <v>26249</v>
      </c>
      <c r="D405">
        <v>26366</v>
      </c>
      <c r="E405">
        <v>19557</v>
      </c>
      <c r="F405">
        <v>26411</v>
      </c>
      <c r="G405">
        <v>26411</v>
      </c>
      <c r="H405">
        <v>21711</v>
      </c>
    </row>
    <row r="406" spans="2:8" x14ac:dyDescent="0.3">
      <c r="B406">
        <v>26249</v>
      </c>
      <c r="C406">
        <v>26249</v>
      </c>
      <c r="D406">
        <v>26366</v>
      </c>
      <c r="E406">
        <v>25605</v>
      </c>
      <c r="F406">
        <v>26411</v>
      </c>
      <c r="G406">
        <v>26411</v>
      </c>
      <c r="H406">
        <v>21721</v>
      </c>
    </row>
    <row r="407" spans="2:8" x14ac:dyDescent="0.3">
      <c r="B407">
        <v>24135</v>
      </c>
      <c r="C407">
        <v>26249</v>
      </c>
      <c r="D407">
        <v>26366</v>
      </c>
      <c r="E407">
        <v>25605</v>
      </c>
      <c r="F407">
        <v>26411</v>
      </c>
      <c r="G407">
        <v>26411</v>
      </c>
      <c r="H407">
        <v>21725</v>
      </c>
    </row>
    <row r="408" spans="2:8" x14ac:dyDescent="0.3">
      <c r="B408">
        <v>22478</v>
      </c>
      <c r="C408">
        <v>26249</v>
      </c>
      <c r="D408">
        <v>26366</v>
      </c>
      <c r="E408">
        <v>25605</v>
      </c>
      <c r="F408">
        <v>26411</v>
      </c>
      <c r="G408">
        <v>26411</v>
      </c>
      <c r="H408">
        <v>21729</v>
      </c>
    </row>
    <row r="409" spans="2:8" x14ac:dyDescent="0.3">
      <c r="B409">
        <v>26249</v>
      </c>
      <c r="C409">
        <v>26249</v>
      </c>
      <c r="D409">
        <v>26366</v>
      </c>
      <c r="E409">
        <v>25441</v>
      </c>
      <c r="F409">
        <v>26411</v>
      </c>
      <c r="G409">
        <v>26411</v>
      </c>
      <c r="H409">
        <v>21757</v>
      </c>
    </row>
    <row r="410" spans="2:8" x14ac:dyDescent="0.3">
      <c r="B410">
        <v>26249</v>
      </c>
      <c r="C410">
        <v>26249</v>
      </c>
      <c r="D410">
        <v>26366</v>
      </c>
      <c r="E410">
        <v>24166</v>
      </c>
      <c r="F410">
        <v>26411</v>
      </c>
      <c r="G410">
        <v>26411</v>
      </c>
      <c r="H410">
        <v>21809</v>
      </c>
    </row>
    <row r="411" spans="2:8" x14ac:dyDescent="0.3">
      <c r="B411">
        <v>26249</v>
      </c>
      <c r="C411">
        <v>26249</v>
      </c>
      <c r="D411">
        <v>26366</v>
      </c>
      <c r="E411">
        <v>25605</v>
      </c>
      <c r="F411">
        <v>26411</v>
      </c>
      <c r="G411">
        <v>26411</v>
      </c>
      <c r="H411">
        <v>21824</v>
      </c>
    </row>
    <row r="412" spans="2:8" x14ac:dyDescent="0.3">
      <c r="B412">
        <v>26249</v>
      </c>
      <c r="C412">
        <v>26249</v>
      </c>
      <c r="D412">
        <v>26366</v>
      </c>
      <c r="E412">
        <v>19981</v>
      </c>
      <c r="F412">
        <v>26411</v>
      </c>
      <c r="G412">
        <v>26411</v>
      </c>
      <c r="H412">
        <v>21825</v>
      </c>
    </row>
    <row r="413" spans="2:8" x14ac:dyDescent="0.3">
      <c r="B413">
        <v>20443</v>
      </c>
      <c r="C413">
        <v>26249</v>
      </c>
      <c r="D413">
        <v>26366</v>
      </c>
      <c r="E413">
        <v>20459</v>
      </c>
      <c r="F413">
        <v>26411</v>
      </c>
      <c r="G413">
        <v>26411</v>
      </c>
      <c r="H413">
        <v>21849</v>
      </c>
    </row>
    <row r="414" spans="2:8" x14ac:dyDescent="0.3">
      <c r="B414">
        <v>23004</v>
      </c>
      <c r="C414">
        <v>26249</v>
      </c>
      <c r="D414">
        <v>26366</v>
      </c>
      <c r="E414">
        <v>21104</v>
      </c>
      <c r="F414">
        <v>26411</v>
      </c>
      <c r="G414">
        <v>26411</v>
      </c>
      <c r="H414">
        <v>21850</v>
      </c>
    </row>
    <row r="415" spans="2:8" x14ac:dyDescent="0.3">
      <c r="B415">
        <v>22849</v>
      </c>
      <c r="C415">
        <v>26249</v>
      </c>
      <c r="D415">
        <v>26366</v>
      </c>
      <c r="E415">
        <v>22908</v>
      </c>
      <c r="F415">
        <v>26411</v>
      </c>
      <c r="G415">
        <v>26411</v>
      </c>
      <c r="H415">
        <v>21860</v>
      </c>
    </row>
    <row r="416" spans="2:8" x14ac:dyDescent="0.3">
      <c r="B416">
        <v>26249</v>
      </c>
      <c r="C416">
        <v>26249</v>
      </c>
      <c r="D416">
        <v>26366</v>
      </c>
      <c r="E416">
        <v>20243</v>
      </c>
      <c r="F416">
        <v>26411</v>
      </c>
      <c r="G416">
        <v>26411</v>
      </c>
      <c r="H416">
        <v>21860</v>
      </c>
    </row>
    <row r="417" spans="2:8" x14ac:dyDescent="0.3">
      <c r="B417">
        <v>22361</v>
      </c>
      <c r="C417">
        <v>26249</v>
      </c>
      <c r="D417">
        <v>26366</v>
      </c>
      <c r="E417">
        <v>19498</v>
      </c>
      <c r="F417">
        <v>26411</v>
      </c>
      <c r="G417">
        <v>26411</v>
      </c>
      <c r="H417">
        <v>21861</v>
      </c>
    </row>
    <row r="418" spans="2:8" x14ac:dyDescent="0.3">
      <c r="B418">
        <v>26249</v>
      </c>
      <c r="C418">
        <v>26249</v>
      </c>
      <c r="D418">
        <v>26366</v>
      </c>
      <c r="E418">
        <v>25605</v>
      </c>
      <c r="F418">
        <v>26411</v>
      </c>
      <c r="G418">
        <v>26411</v>
      </c>
      <c r="H418">
        <v>21861</v>
      </c>
    </row>
    <row r="419" spans="2:8" x14ac:dyDescent="0.3">
      <c r="B419">
        <v>26249</v>
      </c>
      <c r="C419">
        <v>26249</v>
      </c>
      <c r="D419">
        <v>26366</v>
      </c>
      <c r="E419">
        <v>25605</v>
      </c>
      <c r="F419">
        <v>26411</v>
      </c>
      <c r="G419">
        <v>26411</v>
      </c>
      <c r="H419">
        <v>21869</v>
      </c>
    </row>
    <row r="420" spans="2:8" x14ac:dyDescent="0.3">
      <c r="B420">
        <v>22182</v>
      </c>
      <c r="C420">
        <v>26249</v>
      </c>
      <c r="D420">
        <v>26366</v>
      </c>
      <c r="E420">
        <v>19765</v>
      </c>
      <c r="F420">
        <v>26411</v>
      </c>
      <c r="G420">
        <v>26411</v>
      </c>
      <c r="H420">
        <v>21889</v>
      </c>
    </row>
    <row r="421" spans="2:8" x14ac:dyDescent="0.3">
      <c r="B421">
        <v>26249</v>
      </c>
      <c r="C421">
        <v>26249</v>
      </c>
      <c r="D421">
        <v>26366</v>
      </c>
      <c r="E421">
        <v>25355</v>
      </c>
      <c r="F421">
        <v>26411</v>
      </c>
      <c r="G421">
        <v>26411</v>
      </c>
      <c r="H421">
        <v>21934</v>
      </c>
    </row>
    <row r="422" spans="2:8" x14ac:dyDescent="0.3">
      <c r="B422">
        <v>26249</v>
      </c>
      <c r="C422">
        <v>26249</v>
      </c>
      <c r="D422">
        <v>26366</v>
      </c>
      <c r="E422">
        <v>18082</v>
      </c>
      <c r="F422">
        <v>26411</v>
      </c>
      <c r="G422">
        <v>26411</v>
      </c>
      <c r="H422">
        <v>21938</v>
      </c>
    </row>
    <row r="423" spans="2:8" x14ac:dyDescent="0.3">
      <c r="B423">
        <v>26249</v>
      </c>
      <c r="C423">
        <v>26249</v>
      </c>
      <c r="D423">
        <v>26366</v>
      </c>
      <c r="E423">
        <v>22512</v>
      </c>
      <c r="F423">
        <v>26411</v>
      </c>
      <c r="G423">
        <v>26411</v>
      </c>
      <c r="H423">
        <v>21958</v>
      </c>
    </row>
    <row r="424" spans="2:8" x14ac:dyDescent="0.3">
      <c r="B424">
        <v>26153</v>
      </c>
      <c r="C424">
        <v>26249</v>
      </c>
      <c r="D424">
        <v>26366</v>
      </c>
      <c r="E424">
        <v>21974</v>
      </c>
      <c r="F424">
        <v>26411</v>
      </c>
      <c r="G424">
        <v>26411</v>
      </c>
      <c r="H424">
        <v>21959</v>
      </c>
    </row>
    <row r="425" spans="2:8" x14ac:dyDescent="0.3">
      <c r="B425">
        <v>26249</v>
      </c>
      <c r="C425">
        <v>26249</v>
      </c>
      <c r="D425">
        <v>26366</v>
      </c>
      <c r="E425">
        <v>25605</v>
      </c>
      <c r="F425">
        <v>26411</v>
      </c>
      <c r="G425">
        <v>26411</v>
      </c>
      <c r="H425">
        <v>21988</v>
      </c>
    </row>
    <row r="426" spans="2:8" x14ac:dyDescent="0.3">
      <c r="B426">
        <v>25768</v>
      </c>
      <c r="C426">
        <v>26249</v>
      </c>
      <c r="D426">
        <v>26366</v>
      </c>
      <c r="E426">
        <v>14922</v>
      </c>
      <c r="F426">
        <v>26411</v>
      </c>
      <c r="G426">
        <v>26411</v>
      </c>
      <c r="H426">
        <v>22028</v>
      </c>
    </row>
    <row r="427" spans="2:8" x14ac:dyDescent="0.3">
      <c r="B427">
        <v>26249</v>
      </c>
      <c r="C427">
        <v>26249</v>
      </c>
      <c r="D427">
        <v>26366</v>
      </c>
      <c r="E427">
        <v>25493</v>
      </c>
      <c r="F427">
        <v>26411</v>
      </c>
      <c r="G427">
        <v>26411</v>
      </c>
      <c r="H427">
        <v>22058</v>
      </c>
    </row>
    <row r="428" spans="2:8" x14ac:dyDescent="0.3">
      <c r="B428">
        <v>26249</v>
      </c>
      <c r="C428">
        <v>26249</v>
      </c>
      <c r="D428">
        <v>26366</v>
      </c>
      <c r="E428">
        <v>25605</v>
      </c>
      <c r="F428">
        <v>26411</v>
      </c>
      <c r="G428">
        <v>26411</v>
      </c>
      <c r="H428">
        <v>22095</v>
      </c>
    </row>
    <row r="429" spans="2:8" x14ac:dyDescent="0.3">
      <c r="B429">
        <v>24919</v>
      </c>
      <c r="C429">
        <v>26249</v>
      </c>
      <c r="D429">
        <v>26366</v>
      </c>
      <c r="E429">
        <v>24798</v>
      </c>
      <c r="F429">
        <v>26411</v>
      </c>
      <c r="G429">
        <v>26411</v>
      </c>
      <c r="H429">
        <v>22136</v>
      </c>
    </row>
    <row r="430" spans="2:8" x14ac:dyDescent="0.3">
      <c r="B430">
        <v>22773</v>
      </c>
      <c r="C430">
        <v>26249</v>
      </c>
      <c r="D430">
        <v>26366</v>
      </c>
      <c r="E430">
        <v>22050</v>
      </c>
      <c r="F430">
        <v>26411</v>
      </c>
      <c r="G430">
        <v>26411</v>
      </c>
      <c r="H430">
        <v>22177</v>
      </c>
    </row>
    <row r="431" spans="2:8" x14ac:dyDescent="0.3">
      <c r="B431">
        <v>25422</v>
      </c>
      <c r="C431">
        <v>26249</v>
      </c>
      <c r="D431">
        <v>26366</v>
      </c>
      <c r="E431">
        <v>25347</v>
      </c>
      <c r="F431">
        <v>26411</v>
      </c>
      <c r="G431">
        <v>26411</v>
      </c>
      <c r="H431">
        <v>22179</v>
      </c>
    </row>
    <row r="432" spans="2:8" x14ac:dyDescent="0.3">
      <c r="B432">
        <v>23690</v>
      </c>
      <c r="C432">
        <v>26249</v>
      </c>
      <c r="D432">
        <v>26366</v>
      </c>
      <c r="E432">
        <v>25355</v>
      </c>
      <c r="F432">
        <v>26411</v>
      </c>
      <c r="G432">
        <v>26411</v>
      </c>
      <c r="H432">
        <v>22190</v>
      </c>
    </row>
    <row r="433" spans="2:8" x14ac:dyDescent="0.3">
      <c r="B433">
        <v>24552</v>
      </c>
      <c r="C433">
        <v>26249</v>
      </c>
      <c r="D433">
        <v>26366</v>
      </c>
      <c r="E433">
        <v>22619</v>
      </c>
      <c r="F433">
        <v>26411</v>
      </c>
      <c r="G433">
        <v>26411</v>
      </c>
      <c r="H433">
        <v>22243</v>
      </c>
    </row>
    <row r="434" spans="2:8" x14ac:dyDescent="0.3">
      <c r="B434">
        <v>23659</v>
      </c>
      <c r="C434">
        <v>26249</v>
      </c>
      <c r="D434">
        <v>26366</v>
      </c>
      <c r="E434">
        <v>18597</v>
      </c>
      <c r="F434">
        <v>26411</v>
      </c>
      <c r="G434">
        <v>26411</v>
      </c>
      <c r="H434">
        <v>22249</v>
      </c>
    </row>
    <row r="435" spans="2:8" x14ac:dyDescent="0.3">
      <c r="B435">
        <v>26094</v>
      </c>
      <c r="C435">
        <v>26249</v>
      </c>
      <c r="D435">
        <v>26366</v>
      </c>
      <c r="E435">
        <v>24266</v>
      </c>
      <c r="F435">
        <v>26411</v>
      </c>
      <c r="G435">
        <v>26411</v>
      </c>
      <c r="H435">
        <v>22356</v>
      </c>
    </row>
    <row r="436" spans="2:8" x14ac:dyDescent="0.3">
      <c r="B436">
        <v>24956</v>
      </c>
      <c r="C436">
        <v>26249</v>
      </c>
      <c r="D436">
        <v>26366</v>
      </c>
      <c r="E436">
        <v>25493</v>
      </c>
      <c r="F436">
        <v>26411</v>
      </c>
      <c r="G436">
        <v>26411</v>
      </c>
      <c r="H436">
        <v>22364</v>
      </c>
    </row>
    <row r="437" spans="2:8" x14ac:dyDescent="0.3">
      <c r="B437">
        <v>23720</v>
      </c>
      <c r="C437">
        <v>26249</v>
      </c>
      <c r="D437">
        <v>26366</v>
      </c>
      <c r="E437">
        <v>25605</v>
      </c>
      <c r="F437">
        <v>26411</v>
      </c>
      <c r="G437">
        <v>26411</v>
      </c>
      <c r="H437">
        <v>22377</v>
      </c>
    </row>
    <row r="438" spans="2:8" x14ac:dyDescent="0.3">
      <c r="B438">
        <v>20968</v>
      </c>
      <c r="C438">
        <v>26249</v>
      </c>
      <c r="D438">
        <v>26366</v>
      </c>
      <c r="E438">
        <v>25605</v>
      </c>
      <c r="F438">
        <v>26411</v>
      </c>
      <c r="G438">
        <v>26411</v>
      </c>
      <c r="H438">
        <v>22400</v>
      </c>
    </row>
    <row r="439" spans="2:8" x14ac:dyDescent="0.3">
      <c r="B439">
        <v>26249</v>
      </c>
      <c r="C439">
        <v>26249</v>
      </c>
      <c r="D439">
        <v>26366</v>
      </c>
      <c r="E439">
        <v>25605</v>
      </c>
      <c r="F439">
        <v>26411</v>
      </c>
      <c r="G439">
        <v>26411</v>
      </c>
      <c r="H439">
        <v>22415</v>
      </c>
    </row>
    <row r="440" spans="2:8" x14ac:dyDescent="0.3">
      <c r="B440">
        <v>26249</v>
      </c>
      <c r="C440">
        <v>26249</v>
      </c>
      <c r="D440">
        <v>26366</v>
      </c>
      <c r="E440">
        <v>20336</v>
      </c>
      <c r="F440">
        <v>26411</v>
      </c>
      <c r="G440">
        <v>26411</v>
      </c>
      <c r="H440">
        <v>22434</v>
      </c>
    </row>
    <row r="441" spans="2:8" x14ac:dyDescent="0.3">
      <c r="B441">
        <v>26249</v>
      </c>
      <c r="C441">
        <v>26249</v>
      </c>
      <c r="D441">
        <v>26366</v>
      </c>
      <c r="E441">
        <v>21032</v>
      </c>
      <c r="F441">
        <v>26411</v>
      </c>
      <c r="G441">
        <v>26411</v>
      </c>
      <c r="H441">
        <v>22436</v>
      </c>
    </row>
    <row r="442" spans="2:8" x14ac:dyDescent="0.3">
      <c r="B442">
        <v>22293</v>
      </c>
      <c r="C442">
        <v>26249</v>
      </c>
      <c r="D442">
        <v>26366</v>
      </c>
      <c r="E442">
        <v>25605</v>
      </c>
      <c r="F442">
        <v>26411</v>
      </c>
      <c r="G442">
        <v>26411</v>
      </c>
      <c r="H442">
        <v>22452</v>
      </c>
    </row>
    <row r="443" spans="2:8" x14ac:dyDescent="0.3">
      <c r="B443">
        <v>18418</v>
      </c>
      <c r="C443">
        <v>26249</v>
      </c>
      <c r="D443">
        <v>26366</v>
      </c>
      <c r="E443">
        <v>25605</v>
      </c>
      <c r="F443">
        <v>26411</v>
      </c>
      <c r="G443">
        <v>26411</v>
      </c>
      <c r="H443">
        <v>22510</v>
      </c>
    </row>
    <row r="444" spans="2:8" x14ac:dyDescent="0.3">
      <c r="B444">
        <v>25386</v>
      </c>
      <c r="C444">
        <v>26249</v>
      </c>
      <c r="D444">
        <v>26366</v>
      </c>
      <c r="E444">
        <v>25605</v>
      </c>
      <c r="F444">
        <v>26411</v>
      </c>
      <c r="G444">
        <v>26411</v>
      </c>
      <c r="H444">
        <v>22569</v>
      </c>
    </row>
    <row r="445" spans="2:8" x14ac:dyDescent="0.3">
      <c r="B445">
        <v>26249</v>
      </c>
      <c r="C445">
        <v>26249</v>
      </c>
      <c r="D445">
        <v>26366</v>
      </c>
      <c r="E445">
        <v>17860</v>
      </c>
      <c r="F445">
        <v>26411</v>
      </c>
      <c r="G445">
        <v>26411</v>
      </c>
      <c r="H445">
        <v>22590</v>
      </c>
    </row>
    <row r="446" spans="2:8" x14ac:dyDescent="0.3">
      <c r="B446">
        <v>22121</v>
      </c>
      <c r="C446">
        <v>26249</v>
      </c>
      <c r="D446">
        <v>26366</v>
      </c>
      <c r="E446">
        <v>23130</v>
      </c>
      <c r="F446">
        <v>26411</v>
      </c>
      <c r="G446">
        <v>26411</v>
      </c>
      <c r="H446">
        <v>22601</v>
      </c>
    </row>
    <row r="447" spans="2:8" x14ac:dyDescent="0.3">
      <c r="B447">
        <v>26249</v>
      </c>
      <c r="C447">
        <v>26249</v>
      </c>
      <c r="D447">
        <v>26366</v>
      </c>
      <c r="E447">
        <v>16625</v>
      </c>
      <c r="F447">
        <v>26411</v>
      </c>
      <c r="G447">
        <v>26411</v>
      </c>
      <c r="H447">
        <v>22602</v>
      </c>
    </row>
    <row r="448" spans="2:8" x14ac:dyDescent="0.3">
      <c r="B448">
        <v>25517</v>
      </c>
      <c r="C448">
        <v>26249</v>
      </c>
      <c r="D448">
        <v>26366</v>
      </c>
      <c r="E448">
        <v>20621</v>
      </c>
      <c r="F448">
        <v>26411</v>
      </c>
      <c r="G448">
        <v>26411</v>
      </c>
      <c r="H448">
        <v>22613</v>
      </c>
    </row>
    <row r="449" spans="2:8" x14ac:dyDescent="0.3">
      <c r="B449">
        <v>22139</v>
      </c>
      <c r="C449">
        <v>26249</v>
      </c>
      <c r="D449">
        <v>26366</v>
      </c>
      <c r="E449">
        <v>25605</v>
      </c>
      <c r="F449">
        <v>26411</v>
      </c>
      <c r="G449">
        <v>26411</v>
      </c>
      <c r="H449">
        <v>22674</v>
      </c>
    </row>
    <row r="450" spans="2:8" x14ac:dyDescent="0.3">
      <c r="B450">
        <v>26249</v>
      </c>
      <c r="C450">
        <v>26249</v>
      </c>
      <c r="D450">
        <v>26366</v>
      </c>
      <c r="E450">
        <v>25064</v>
      </c>
      <c r="F450">
        <v>26411</v>
      </c>
      <c r="G450">
        <v>26411</v>
      </c>
      <c r="H450">
        <v>22684</v>
      </c>
    </row>
    <row r="451" spans="2:8" x14ac:dyDescent="0.3">
      <c r="B451">
        <v>26249</v>
      </c>
      <c r="C451">
        <v>26249</v>
      </c>
      <c r="D451">
        <v>26366</v>
      </c>
      <c r="E451">
        <v>24197</v>
      </c>
      <c r="F451">
        <v>26411</v>
      </c>
      <c r="G451">
        <v>26411</v>
      </c>
      <c r="H451">
        <v>22717</v>
      </c>
    </row>
    <row r="452" spans="2:8" x14ac:dyDescent="0.3">
      <c r="B452">
        <v>22606</v>
      </c>
      <c r="C452">
        <v>26249</v>
      </c>
      <c r="D452">
        <v>26366</v>
      </c>
      <c r="E452">
        <v>23378</v>
      </c>
      <c r="F452">
        <v>26411</v>
      </c>
      <c r="G452">
        <v>26411</v>
      </c>
      <c r="H452">
        <v>22730</v>
      </c>
    </row>
    <row r="453" spans="2:8" x14ac:dyDescent="0.3">
      <c r="B453">
        <v>26249</v>
      </c>
      <c r="C453">
        <v>26249</v>
      </c>
      <c r="D453">
        <v>26366</v>
      </c>
      <c r="E453">
        <v>25605</v>
      </c>
      <c r="F453">
        <v>26411</v>
      </c>
      <c r="G453">
        <v>26411</v>
      </c>
      <c r="H453">
        <v>22737</v>
      </c>
    </row>
    <row r="454" spans="2:8" x14ac:dyDescent="0.3">
      <c r="B454">
        <v>24912</v>
      </c>
      <c r="C454">
        <v>26249</v>
      </c>
      <c r="D454">
        <v>26366</v>
      </c>
      <c r="E454">
        <v>25086</v>
      </c>
      <c r="F454">
        <v>26411</v>
      </c>
      <c r="G454">
        <v>26411</v>
      </c>
      <c r="H454">
        <v>22823</v>
      </c>
    </row>
    <row r="455" spans="2:8" x14ac:dyDescent="0.3">
      <c r="B455">
        <v>26249</v>
      </c>
      <c r="C455">
        <v>26249</v>
      </c>
      <c r="D455">
        <v>26366</v>
      </c>
      <c r="E455">
        <v>23596</v>
      </c>
      <c r="F455">
        <v>26411</v>
      </c>
      <c r="G455">
        <v>26411</v>
      </c>
      <c r="H455">
        <v>22897</v>
      </c>
    </row>
    <row r="456" spans="2:8" x14ac:dyDescent="0.3">
      <c r="B456">
        <v>26249</v>
      </c>
      <c r="C456">
        <v>26249</v>
      </c>
      <c r="D456">
        <v>26366</v>
      </c>
      <c r="E456">
        <v>18623</v>
      </c>
      <c r="F456">
        <v>26411</v>
      </c>
      <c r="G456">
        <v>26411</v>
      </c>
      <c r="H456">
        <v>22899</v>
      </c>
    </row>
    <row r="457" spans="2:8" x14ac:dyDescent="0.3">
      <c r="B457">
        <v>23909</v>
      </c>
      <c r="C457">
        <v>26249</v>
      </c>
      <c r="D457">
        <v>26366</v>
      </c>
      <c r="E457">
        <v>22758</v>
      </c>
      <c r="F457">
        <v>26411</v>
      </c>
      <c r="G457">
        <v>26411</v>
      </c>
      <c r="H457">
        <v>22924</v>
      </c>
    </row>
    <row r="458" spans="2:8" x14ac:dyDescent="0.3">
      <c r="B458">
        <v>26249</v>
      </c>
      <c r="C458">
        <v>26249</v>
      </c>
      <c r="D458">
        <v>26366</v>
      </c>
      <c r="E458">
        <v>25605</v>
      </c>
      <c r="F458">
        <v>26411</v>
      </c>
      <c r="G458">
        <v>26411</v>
      </c>
      <c r="H458">
        <v>22931</v>
      </c>
    </row>
    <row r="459" spans="2:8" x14ac:dyDescent="0.3">
      <c r="B459">
        <v>24529</v>
      </c>
      <c r="C459">
        <v>26249</v>
      </c>
      <c r="D459">
        <v>26366</v>
      </c>
      <c r="E459">
        <v>18814</v>
      </c>
      <c r="F459">
        <v>26411</v>
      </c>
      <c r="G459">
        <v>26411</v>
      </c>
      <c r="H459">
        <v>22937</v>
      </c>
    </row>
    <row r="460" spans="2:8" x14ac:dyDescent="0.3">
      <c r="B460">
        <v>25239</v>
      </c>
      <c r="C460">
        <v>26249</v>
      </c>
      <c r="D460">
        <v>26366</v>
      </c>
      <c r="E460">
        <v>22888</v>
      </c>
      <c r="F460">
        <v>26411</v>
      </c>
      <c r="G460">
        <v>26411</v>
      </c>
      <c r="H460">
        <v>22946</v>
      </c>
    </row>
    <row r="461" spans="2:8" x14ac:dyDescent="0.3">
      <c r="B461">
        <v>25428</v>
      </c>
      <c r="C461">
        <v>26249</v>
      </c>
      <c r="D461">
        <v>26366</v>
      </c>
      <c r="E461">
        <v>25605</v>
      </c>
      <c r="F461">
        <v>26411</v>
      </c>
      <c r="G461">
        <v>26411</v>
      </c>
      <c r="H461">
        <v>22948</v>
      </c>
    </row>
    <row r="462" spans="2:8" x14ac:dyDescent="0.3">
      <c r="B462">
        <v>21240</v>
      </c>
      <c r="C462">
        <v>26249</v>
      </c>
      <c r="D462">
        <v>26366</v>
      </c>
      <c r="E462">
        <v>25605</v>
      </c>
      <c r="F462">
        <v>26411</v>
      </c>
      <c r="G462">
        <v>26411</v>
      </c>
      <c r="H462">
        <v>22948</v>
      </c>
    </row>
    <row r="463" spans="2:8" x14ac:dyDescent="0.3">
      <c r="B463">
        <v>23194</v>
      </c>
      <c r="C463">
        <v>26249</v>
      </c>
      <c r="D463">
        <v>26366</v>
      </c>
      <c r="E463">
        <v>25605</v>
      </c>
      <c r="F463">
        <v>26411</v>
      </c>
      <c r="G463">
        <v>26411</v>
      </c>
      <c r="H463">
        <v>22983</v>
      </c>
    </row>
    <row r="464" spans="2:8" x14ac:dyDescent="0.3">
      <c r="B464">
        <v>26249</v>
      </c>
      <c r="C464">
        <v>26249</v>
      </c>
      <c r="D464">
        <v>26366</v>
      </c>
      <c r="E464">
        <v>25484</v>
      </c>
      <c r="F464">
        <v>26411</v>
      </c>
      <c r="G464">
        <v>26411</v>
      </c>
      <c r="H464">
        <v>22999</v>
      </c>
    </row>
    <row r="465" spans="2:8" x14ac:dyDescent="0.3">
      <c r="B465">
        <v>22978</v>
      </c>
      <c r="C465">
        <v>26249</v>
      </c>
      <c r="D465">
        <v>26366</v>
      </c>
      <c r="E465">
        <v>25493</v>
      </c>
      <c r="F465">
        <v>26411</v>
      </c>
      <c r="G465">
        <v>26411</v>
      </c>
      <c r="H465">
        <v>22999</v>
      </c>
    </row>
    <row r="466" spans="2:8" x14ac:dyDescent="0.3">
      <c r="B466">
        <v>26249</v>
      </c>
      <c r="C466">
        <v>26249</v>
      </c>
      <c r="D466">
        <v>26366</v>
      </c>
      <c r="E466">
        <v>21788</v>
      </c>
      <c r="F466">
        <v>26411</v>
      </c>
      <c r="G466">
        <v>26411</v>
      </c>
      <c r="H466">
        <v>22999</v>
      </c>
    </row>
    <row r="467" spans="2:8" x14ac:dyDescent="0.3">
      <c r="B467">
        <v>21787</v>
      </c>
      <c r="C467">
        <v>26249</v>
      </c>
      <c r="D467">
        <v>26366</v>
      </c>
      <c r="E467">
        <v>24353</v>
      </c>
      <c r="F467">
        <v>26411</v>
      </c>
      <c r="G467">
        <v>26411</v>
      </c>
      <c r="H467">
        <v>22999</v>
      </c>
    </row>
    <row r="468" spans="2:8" x14ac:dyDescent="0.3">
      <c r="B468">
        <v>25421</v>
      </c>
      <c r="C468">
        <v>26249</v>
      </c>
      <c r="D468">
        <v>26366</v>
      </c>
      <c r="E468">
        <v>25605</v>
      </c>
      <c r="F468">
        <v>26411</v>
      </c>
      <c r="G468">
        <v>26411</v>
      </c>
      <c r="H468">
        <v>22999</v>
      </c>
    </row>
    <row r="469" spans="2:8" x14ac:dyDescent="0.3">
      <c r="B469">
        <v>26249</v>
      </c>
      <c r="C469">
        <v>26249</v>
      </c>
      <c r="D469">
        <v>26366</v>
      </c>
      <c r="E469">
        <v>25605</v>
      </c>
      <c r="F469">
        <v>26411</v>
      </c>
      <c r="G469">
        <v>26411</v>
      </c>
      <c r="H469">
        <v>22999</v>
      </c>
    </row>
    <row r="470" spans="2:8" x14ac:dyDescent="0.3">
      <c r="B470">
        <v>25874</v>
      </c>
      <c r="C470">
        <v>26249</v>
      </c>
      <c r="D470">
        <v>26366</v>
      </c>
      <c r="E470">
        <v>25481</v>
      </c>
      <c r="F470">
        <v>26411</v>
      </c>
      <c r="G470">
        <v>26411</v>
      </c>
      <c r="H470">
        <v>22999</v>
      </c>
    </row>
    <row r="471" spans="2:8" x14ac:dyDescent="0.3">
      <c r="B471">
        <v>26249</v>
      </c>
      <c r="C471">
        <v>26249</v>
      </c>
      <c r="D471">
        <v>26366</v>
      </c>
      <c r="E471">
        <v>25605</v>
      </c>
      <c r="F471">
        <v>26411</v>
      </c>
      <c r="G471">
        <v>26411</v>
      </c>
      <c r="H471">
        <v>22999</v>
      </c>
    </row>
    <row r="472" spans="2:8" x14ac:dyDescent="0.3">
      <c r="B472">
        <v>25856</v>
      </c>
      <c r="C472">
        <v>26249</v>
      </c>
      <c r="D472">
        <v>26366</v>
      </c>
      <c r="E472">
        <v>25605</v>
      </c>
      <c r="F472">
        <v>26411</v>
      </c>
      <c r="G472">
        <v>26411</v>
      </c>
      <c r="H472">
        <v>22999</v>
      </c>
    </row>
    <row r="473" spans="2:8" x14ac:dyDescent="0.3">
      <c r="B473">
        <v>26249</v>
      </c>
      <c r="C473">
        <v>26249</v>
      </c>
      <c r="D473">
        <v>26366</v>
      </c>
      <c r="E473">
        <v>23117</v>
      </c>
      <c r="F473">
        <v>26411</v>
      </c>
      <c r="G473">
        <v>26411</v>
      </c>
      <c r="H473">
        <v>22999</v>
      </c>
    </row>
    <row r="474" spans="2:8" x14ac:dyDescent="0.3">
      <c r="B474">
        <v>23235</v>
      </c>
      <c r="C474">
        <v>26249</v>
      </c>
      <c r="D474">
        <v>26366</v>
      </c>
      <c r="E474">
        <v>18068</v>
      </c>
      <c r="F474">
        <v>26411</v>
      </c>
      <c r="G474">
        <v>26411</v>
      </c>
      <c r="H474">
        <v>22999</v>
      </c>
    </row>
    <row r="475" spans="2:8" x14ac:dyDescent="0.3">
      <c r="B475">
        <v>26249</v>
      </c>
      <c r="C475">
        <v>26249</v>
      </c>
      <c r="D475">
        <v>26366</v>
      </c>
      <c r="E475">
        <v>25605</v>
      </c>
      <c r="F475">
        <v>26411</v>
      </c>
      <c r="G475">
        <v>26411</v>
      </c>
      <c r="H475">
        <v>22999</v>
      </c>
    </row>
    <row r="476" spans="2:8" x14ac:dyDescent="0.3">
      <c r="B476">
        <v>25857</v>
      </c>
      <c r="C476">
        <v>26249</v>
      </c>
      <c r="D476">
        <v>26366</v>
      </c>
      <c r="E476">
        <v>23919</v>
      </c>
      <c r="F476">
        <v>26411</v>
      </c>
      <c r="G476">
        <v>26411</v>
      </c>
      <c r="H476">
        <v>22999</v>
      </c>
    </row>
    <row r="477" spans="2:8" x14ac:dyDescent="0.3">
      <c r="B477">
        <v>21889</v>
      </c>
      <c r="C477">
        <v>26249</v>
      </c>
      <c r="D477">
        <v>26366</v>
      </c>
      <c r="E477">
        <v>20292</v>
      </c>
      <c r="F477">
        <v>26411</v>
      </c>
      <c r="G477">
        <v>26411</v>
      </c>
      <c r="H477">
        <v>22999</v>
      </c>
    </row>
    <row r="478" spans="2:8" x14ac:dyDescent="0.3">
      <c r="B478">
        <v>21950</v>
      </c>
      <c r="C478">
        <v>26249</v>
      </c>
      <c r="D478">
        <v>26366</v>
      </c>
      <c r="E478">
        <v>25605</v>
      </c>
      <c r="F478">
        <v>26411</v>
      </c>
      <c r="G478">
        <v>26411</v>
      </c>
      <c r="H478">
        <v>22999</v>
      </c>
    </row>
    <row r="479" spans="2:8" x14ac:dyDescent="0.3">
      <c r="B479">
        <v>26249</v>
      </c>
      <c r="C479">
        <v>26249</v>
      </c>
      <c r="D479">
        <v>26366</v>
      </c>
      <c r="E479">
        <v>25605</v>
      </c>
      <c r="F479">
        <v>26411</v>
      </c>
      <c r="G479">
        <v>26411</v>
      </c>
      <c r="H479">
        <v>22999</v>
      </c>
    </row>
    <row r="480" spans="2:8" x14ac:dyDescent="0.3">
      <c r="B480">
        <v>23338</v>
      </c>
      <c r="C480">
        <v>26249</v>
      </c>
      <c r="D480">
        <v>26366</v>
      </c>
      <c r="E480">
        <v>23266</v>
      </c>
      <c r="F480">
        <v>26411</v>
      </c>
      <c r="G480">
        <v>26411</v>
      </c>
      <c r="H480">
        <v>22999</v>
      </c>
    </row>
    <row r="481" spans="2:8" x14ac:dyDescent="0.3">
      <c r="B481">
        <v>26249</v>
      </c>
      <c r="C481">
        <v>26249</v>
      </c>
      <c r="D481">
        <v>26366</v>
      </c>
      <c r="E481">
        <v>25605</v>
      </c>
      <c r="F481">
        <v>26411</v>
      </c>
      <c r="G481">
        <v>26411</v>
      </c>
      <c r="H481">
        <v>22999</v>
      </c>
    </row>
    <row r="482" spans="2:8" x14ac:dyDescent="0.3">
      <c r="B482">
        <v>26249</v>
      </c>
      <c r="C482">
        <v>26249</v>
      </c>
      <c r="D482">
        <v>26366</v>
      </c>
      <c r="E482">
        <v>21232</v>
      </c>
      <c r="F482">
        <v>26411</v>
      </c>
      <c r="G482">
        <v>26411</v>
      </c>
      <c r="H482">
        <v>22999</v>
      </c>
    </row>
    <row r="483" spans="2:8" x14ac:dyDescent="0.3">
      <c r="B483">
        <v>26249</v>
      </c>
      <c r="C483">
        <v>26249</v>
      </c>
      <c r="D483">
        <v>26366</v>
      </c>
      <c r="E483">
        <v>25605</v>
      </c>
      <c r="F483">
        <v>26411</v>
      </c>
      <c r="G483">
        <v>26411</v>
      </c>
      <c r="H483">
        <v>22999</v>
      </c>
    </row>
    <row r="484" spans="2:8" x14ac:dyDescent="0.3">
      <c r="B484">
        <v>26249</v>
      </c>
      <c r="C484">
        <v>26249</v>
      </c>
      <c r="D484">
        <v>26366</v>
      </c>
      <c r="E484">
        <v>23466</v>
      </c>
      <c r="F484">
        <v>26411</v>
      </c>
      <c r="G484">
        <v>26411</v>
      </c>
      <c r="H484">
        <v>22999</v>
      </c>
    </row>
    <row r="485" spans="2:8" x14ac:dyDescent="0.3">
      <c r="B485">
        <v>23056</v>
      </c>
      <c r="C485">
        <v>26249</v>
      </c>
      <c r="D485">
        <v>26366</v>
      </c>
      <c r="E485">
        <v>24427</v>
      </c>
      <c r="F485">
        <v>26411</v>
      </c>
      <c r="G485">
        <v>26411</v>
      </c>
      <c r="H485">
        <v>22999</v>
      </c>
    </row>
    <row r="486" spans="2:8" x14ac:dyDescent="0.3">
      <c r="B486">
        <v>20356</v>
      </c>
      <c r="C486">
        <v>26249</v>
      </c>
      <c r="D486">
        <v>26366</v>
      </c>
      <c r="E486">
        <v>25098</v>
      </c>
      <c r="F486">
        <v>26411</v>
      </c>
      <c r="G486">
        <v>26411</v>
      </c>
      <c r="H486">
        <v>22999</v>
      </c>
    </row>
    <row r="487" spans="2:8" x14ac:dyDescent="0.3">
      <c r="B487">
        <v>26249</v>
      </c>
      <c r="C487">
        <v>26249</v>
      </c>
      <c r="D487">
        <v>26366</v>
      </c>
      <c r="E487">
        <v>25605</v>
      </c>
      <c r="F487">
        <v>26411</v>
      </c>
      <c r="G487">
        <v>26411</v>
      </c>
      <c r="H487">
        <v>22999</v>
      </c>
    </row>
    <row r="488" spans="2:8" x14ac:dyDescent="0.3">
      <c r="B488">
        <v>26249</v>
      </c>
      <c r="C488">
        <v>26249</v>
      </c>
      <c r="D488">
        <v>26366</v>
      </c>
      <c r="E488">
        <v>24982</v>
      </c>
      <c r="F488">
        <v>26411</v>
      </c>
      <c r="G488">
        <v>26411</v>
      </c>
      <c r="H488">
        <v>22999</v>
      </c>
    </row>
    <row r="489" spans="2:8" x14ac:dyDescent="0.3">
      <c r="B489">
        <v>26249</v>
      </c>
      <c r="C489">
        <v>26249</v>
      </c>
      <c r="D489">
        <v>26366</v>
      </c>
      <c r="E489">
        <v>25605</v>
      </c>
      <c r="F489">
        <v>26411</v>
      </c>
      <c r="G489">
        <v>26411</v>
      </c>
      <c r="H489">
        <v>22999</v>
      </c>
    </row>
    <row r="490" spans="2:8" x14ac:dyDescent="0.3">
      <c r="B490">
        <v>26249</v>
      </c>
      <c r="C490">
        <v>26249</v>
      </c>
      <c r="D490">
        <v>26366</v>
      </c>
      <c r="E490">
        <v>25605</v>
      </c>
      <c r="F490">
        <v>26411</v>
      </c>
      <c r="G490">
        <v>26411</v>
      </c>
      <c r="H490">
        <v>22999</v>
      </c>
    </row>
    <row r="491" spans="2:8" x14ac:dyDescent="0.3">
      <c r="B491">
        <v>24793</v>
      </c>
      <c r="C491">
        <v>26249</v>
      </c>
      <c r="D491">
        <v>26366</v>
      </c>
      <c r="E491">
        <v>20683</v>
      </c>
      <c r="F491">
        <v>26411</v>
      </c>
      <c r="G491">
        <v>26411</v>
      </c>
      <c r="H491">
        <v>22999</v>
      </c>
    </row>
    <row r="492" spans="2:8" x14ac:dyDescent="0.3">
      <c r="B492">
        <v>19871</v>
      </c>
      <c r="C492">
        <v>26249</v>
      </c>
      <c r="D492">
        <v>26366</v>
      </c>
      <c r="E492">
        <v>20213</v>
      </c>
      <c r="F492">
        <v>26411</v>
      </c>
      <c r="G492">
        <v>26411</v>
      </c>
      <c r="H492">
        <v>22999</v>
      </c>
    </row>
    <row r="493" spans="2:8" x14ac:dyDescent="0.3">
      <c r="B493">
        <v>25933</v>
      </c>
      <c r="C493">
        <v>26249</v>
      </c>
      <c r="D493">
        <v>26366</v>
      </c>
      <c r="E493">
        <v>18917</v>
      </c>
      <c r="F493">
        <v>26411</v>
      </c>
      <c r="G493">
        <v>26411</v>
      </c>
      <c r="H493">
        <v>22999</v>
      </c>
    </row>
    <row r="494" spans="2:8" x14ac:dyDescent="0.3">
      <c r="B494">
        <v>26249</v>
      </c>
      <c r="C494">
        <v>26249</v>
      </c>
      <c r="D494">
        <v>26366</v>
      </c>
      <c r="E494">
        <v>24278</v>
      </c>
      <c r="F494">
        <v>26411</v>
      </c>
      <c r="G494">
        <v>26411</v>
      </c>
      <c r="H494">
        <v>22999</v>
      </c>
    </row>
    <row r="495" spans="2:8" x14ac:dyDescent="0.3">
      <c r="B495">
        <v>26249</v>
      </c>
      <c r="C495">
        <v>26249</v>
      </c>
      <c r="D495">
        <v>26366</v>
      </c>
      <c r="E495">
        <v>23836</v>
      </c>
      <c r="F495">
        <v>26411</v>
      </c>
      <c r="G495">
        <v>26411</v>
      </c>
      <c r="H495">
        <v>22999</v>
      </c>
    </row>
    <row r="496" spans="2:8" x14ac:dyDescent="0.3">
      <c r="B496">
        <v>26249</v>
      </c>
      <c r="C496">
        <v>26249</v>
      </c>
      <c r="D496">
        <v>26366</v>
      </c>
      <c r="E496">
        <v>25605</v>
      </c>
      <c r="F496">
        <v>26411</v>
      </c>
      <c r="G496">
        <v>26411</v>
      </c>
      <c r="H496">
        <v>22999</v>
      </c>
    </row>
    <row r="497" spans="2:8" x14ac:dyDescent="0.3">
      <c r="B497">
        <v>26249</v>
      </c>
      <c r="C497">
        <v>26249</v>
      </c>
      <c r="D497">
        <v>26366</v>
      </c>
      <c r="E497">
        <v>25605</v>
      </c>
      <c r="F497">
        <v>26411</v>
      </c>
      <c r="G497">
        <v>26411</v>
      </c>
      <c r="H497">
        <v>22999</v>
      </c>
    </row>
    <row r="498" spans="2:8" x14ac:dyDescent="0.3">
      <c r="B498">
        <v>21453</v>
      </c>
      <c r="C498">
        <v>26249</v>
      </c>
      <c r="D498">
        <v>26366</v>
      </c>
      <c r="E498">
        <v>25033</v>
      </c>
      <c r="F498">
        <v>26411</v>
      </c>
      <c r="G498">
        <v>26411</v>
      </c>
      <c r="H498">
        <v>22999</v>
      </c>
    </row>
    <row r="499" spans="2:8" x14ac:dyDescent="0.3">
      <c r="B499">
        <v>18079</v>
      </c>
      <c r="C499">
        <v>26249</v>
      </c>
      <c r="D499">
        <v>26366</v>
      </c>
      <c r="E499">
        <v>25605</v>
      </c>
      <c r="F499">
        <v>26411</v>
      </c>
      <c r="G499">
        <v>26411</v>
      </c>
      <c r="H499">
        <v>22999</v>
      </c>
    </row>
    <row r="500" spans="2:8" x14ac:dyDescent="0.3">
      <c r="B500">
        <v>19305</v>
      </c>
      <c r="C500">
        <v>26249</v>
      </c>
      <c r="D500">
        <v>26366</v>
      </c>
      <c r="E500">
        <v>24468</v>
      </c>
      <c r="F500">
        <v>26411</v>
      </c>
      <c r="G500">
        <v>26411</v>
      </c>
      <c r="H500">
        <v>22999</v>
      </c>
    </row>
    <row r="501" spans="2:8" x14ac:dyDescent="0.3">
      <c r="B501">
        <v>23121</v>
      </c>
      <c r="C501">
        <v>26249</v>
      </c>
      <c r="D501">
        <v>26366</v>
      </c>
      <c r="E501">
        <v>24119</v>
      </c>
      <c r="F501">
        <v>26411</v>
      </c>
      <c r="G501">
        <v>26411</v>
      </c>
      <c r="H501">
        <v>22999</v>
      </c>
    </row>
    <row r="502" spans="2:8" x14ac:dyDescent="0.3">
      <c r="B502">
        <v>26249</v>
      </c>
      <c r="C502">
        <v>26249</v>
      </c>
      <c r="D502">
        <v>26366</v>
      </c>
      <c r="E502">
        <v>15310</v>
      </c>
      <c r="F502">
        <v>26411</v>
      </c>
      <c r="G502">
        <v>26411</v>
      </c>
      <c r="H502">
        <v>22999</v>
      </c>
    </row>
    <row r="503" spans="2:8" x14ac:dyDescent="0.3">
      <c r="B503">
        <v>26249</v>
      </c>
      <c r="C503">
        <v>26249</v>
      </c>
      <c r="D503">
        <v>26366</v>
      </c>
      <c r="E503">
        <v>25605</v>
      </c>
      <c r="F503">
        <v>26411</v>
      </c>
      <c r="G503">
        <v>26411</v>
      </c>
      <c r="H503">
        <v>22999</v>
      </c>
    </row>
    <row r="504" spans="2:8" x14ac:dyDescent="0.3">
      <c r="B504">
        <v>25202</v>
      </c>
      <c r="C504">
        <v>26249</v>
      </c>
      <c r="D504">
        <v>26366</v>
      </c>
      <c r="E504">
        <v>25605</v>
      </c>
      <c r="F504">
        <v>26411</v>
      </c>
      <c r="G504">
        <v>26411</v>
      </c>
      <c r="H504">
        <v>22999</v>
      </c>
    </row>
    <row r="505" spans="2:8" x14ac:dyDescent="0.3">
      <c r="B505">
        <v>24328</v>
      </c>
      <c r="C505">
        <v>26249</v>
      </c>
      <c r="D505">
        <v>26366</v>
      </c>
      <c r="E505">
        <v>25605</v>
      </c>
      <c r="F505">
        <v>26411</v>
      </c>
      <c r="G505">
        <v>26411</v>
      </c>
      <c r="H505">
        <v>22999</v>
      </c>
    </row>
    <row r="506" spans="2:8" x14ac:dyDescent="0.3">
      <c r="B506">
        <v>23751</v>
      </c>
      <c r="C506">
        <v>26249</v>
      </c>
      <c r="D506">
        <v>26366</v>
      </c>
      <c r="E506">
        <v>16516</v>
      </c>
      <c r="F506">
        <v>26411</v>
      </c>
      <c r="G506">
        <v>26411</v>
      </c>
      <c r="H506">
        <v>22999</v>
      </c>
    </row>
    <row r="507" spans="2:8" x14ac:dyDescent="0.3">
      <c r="B507">
        <v>26249</v>
      </c>
      <c r="C507">
        <v>26249</v>
      </c>
      <c r="D507">
        <v>26366</v>
      </c>
      <c r="E507">
        <v>23462</v>
      </c>
      <c r="F507">
        <v>26411</v>
      </c>
      <c r="G507">
        <v>26411</v>
      </c>
      <c r="H507">
        <v>22999</v>
      </c>
    </row>
    <row r="508" spans="2:8" x14ac:dyDescent="0.3">
      <c r="B508">
        <v>25084</v>
      </c>
      <c r="C508">
        <v>26249</v>
      </c>
      <c r="D508">
        <v>26366</v>
      </c>
      <c r="E508">
        <v>23072</v>
      </c>
      <c r="F508">
        <v>26411</v>
      </c>
      <c r="G508">
        <v>26411</v>
      </c>
      <c r="H508">
        <v>22999</v>
      </c>
    </row>
    <row r="509" spans="2:8" x14ac:dyDescent="0.3">
      <c r="B509">
        <v>23206</v>
      </c>
      <c r="C509">
        <v>26249</v>
      </c>
      <c r="D509">
        <v>26366</v>
      </c>
      <c r="E509">
        <v>25605</v>
      </c>
      <c r="F509">
        <v>26411</v>
      </c>
      <c r="G509">
        <v>26411</v>
      </c>
      <c r="H509">
        <v>22999</v>
      </c>
    </row>
    <row r="510" spans="2:8" x14ac:dyDescent="0.3">
      <c r="B510">
        <v>26249</v>
      </c>
      <c r="C510">
        <v>26249</v>
      </c>
      <c r="D510">
        <v>26366</v>
      </c>
      <c r="E510">
        <v>23488</v>
      </c>
      <c r="F510">
        <v>26411</v>
      </c>
      <c r="G510">
        <v>26411</v>
      </c>
      <c r="H510">
        <v>22999</v>
      </c>
    </row>
    <row r="511" spans="2:8" x14ac:dyDescent="0.3">
      <c r="B511">
        <v>21968</v>
      </c>
      <c r="C511">
        <v>26249</v>
      </c>
      <c r="D511">
        <v>26366</v>
      </c>
      <c r="E511">
        <v>19681</v>
      </c>
      <c r="F511">
        <v>26411</v>
      </c>
      <c r="G511">
        <v>26411</v>
      </c>
      <c r="H511">
        <v>22999</v>
      </c>
    </row>
    <row r="512" spans="2:8" x14ac:dyDescent="0.3">
      <c r="B512">
        <v>24818</v>
      </c>
      <c r="C512">
        <v>26249</v>
      </c>
      <c r="D512">
        <v>26366</v>
      </c>
      <c r="E512">
        <v>25605</v>
      </c>
      <c r="F512">
        <v>26411</v>
      </c>
      <c r="G512">
        <v>26411</v>
      </c>
      <c r="H512">
        <v>22999</v>
      </c>
    </row>
    <row r="513" spans="2:8" x14ac:dyDescent="0.3">
      <c r="B513">
        <v>25468</v>
      </c>
      <c r="C513">
        <v>26249</v>
      </c>
      <c r="D513">
        <v>26366</v>
      </c>
      <c r="E513">
        <v>21252</v>
      </c>
      <c r="F513">
        <v>26411</v>
      </c>
      <c r="G513">
        <v>26411</v>
      </c>
      <c r="H513">
        <v>22999</v>
      </c>
    </row>
    <row r="514" spans="2:8" x14ac:dyDescent="0.3">
      <c r="B514">
        <v>19720</v>
      </c>
      <c r="C514">
        <v>26249</v>
      </c>
      <c r="D514">
        <v>26366</v>
      </c>
      <c r="E514">
        <v>25605</v>
      </c>
      <c r="F514">
        <v>26411</v>
      </c>
      <c r="G514">
        <v>26411</v>
      </c>
      <c r="H514">
        <v>22999</v>
      </c>
    </row>
    <row r="515" spans="2:8" x14ac:dyDescent="0.3">
      <c r="B515">
        <v>26249</v>
      </c>
      <c r="C515">
        <v>26249</v>
      </c>
      <c r="D515">
        <v>26366</v>
      </c>
      <c r="E515">
        <v>25605</v>
      </c>
      <c r="F515">
        <v>26411</v>
      </c>
      <c r="G515">
        <v>26411</v>
      </c>
      <c r="H515">
        <v>22999</v>
      </c>
    </row>
    <row r="516" spans="2:8" x14ac:dyDescent="0.3">
      <c r="B516">
        <v>26249</v>
      </c>
      <c r="C516">
        <v>26249</v>
      </c>
      <c r="D516">
        <v>26366</v>
      </c>
      <c r="E516">
        <v>24223</v>
      </c>
      <c r="F516">
        <v>26411</v>
      </c>
      <c r="G516">
        <v>26411</v>
      </c>
      <c r="H516">
        <v>22999</v>
      </c>
    </row>
    <row r="517" spans="2:8" x14ac:dyDescent="0.3">
      <c r="B517">
        <v>26249</v>
      </c>
      <c r="C517">
        <v>26249</v>
      </c>
      <c r="D517">
        <v>26366</v>
      </c>
      <c r="E517">
        <v>21695</v>
      </c>
      <c r="F517">
        <v>26411</v>
      </c>
      <c r="G517">
        <v>26411</v>
      </c>
      <c r="H517">
        <v>22999</v>
      </c>
    </row>
    <row r="518" spans="2:8" x14ac:dyDescent="0.3">
      <c r="B518">
        <v>24924</v>
      </c>
      <c r="C518">
        <v>26249</v>
      </c>
      <c r="D518">
        <v>26366</v>
      </c>
      <c r="E518">
        <v>22962</v>
      </c>
      <c r="F518">
        <v>26411</v>
      </c>
      <c r="G518">
        <v>26411</v>
      </c>
      <c r="H518">
        <v>22999</v>
      </c>
    </row>
    <row r="519" spans="2:8" x14ac:dyDescent="0.3">
      <c r="B519">
        <v>24448</v>
      </c>
      <c r="C519">
        <v>26249</v>
      </c>
      <c r="D519">
        <v>26366</v>
      </c>
      <c r="E519">
        <v>24669</v>
      </c>
      <c r="F519">
        <v>26411</v>
      </c>
      <c r="G519">
        <v>26411</v>
      </c>
      <c r="H519">
        <v>22999</v>
      </c>
    </row>
    <row r="520" spans="2:8" x14ac:dyDescent="0.3">
      <c r="B520">
        <v>25291</v>
      </c>
      <c r="C520">
        <v>26249</v>
      </c>
      <c r="D520">
        <v>26366</v>
      </c>
      <c r="E520">
        <v>24724</v>
      </c>
      <c r="F520">
        <v>26411</v>
      </c>
      <c r="G520">
        <v>26411</v>
      </c>
      <c r="H520">
        <v>22999</v>
      </c>
    </row>
    <row r="521" spans="2:8" x14ac:dyDescent="0.3">
      <c r="B521">
        <v>23555</v>
      </c>
      <c r="C521">
        <v>26249</v>
      </c>
      <c r="D521">
        <v>26366</v>
      </c>
      <c r="E521">
        <v>25605</v>
      </c>
      <c r="F521">
        <v>26411</v>
      </c>
      <c r="G521">
        <v>26411</v>
      </c>
      <c r="H521">
        <v>22999</v>
      </c>
    </row>
    <row r="522" spans="2:8" x14ac:dyDescent="0.3">
      <c r="D522">
        <v>26366</v>
      </c>
      <c r="F522">
        <v>26411</v>
      </c>
      <c r="G522">
        <v>26411</v>
      </c>
      <c r="H522">
        <v>22999</v>
      </c>
    </row>
    <row r="523" spans="2:8" x14ac:dyDescent="0.3">
      <c r="D523">
        <v>26366</v>
      </c>
      <c r="F523">
        <v>26411</v>
      </c>
      <c r="G523">
        <v>26411</v>
      </c>
      <c r="H523">
        <v>22999</v>
      </c>
    </row>
    <row r="524" spans="2:8" x14ac:dyDescent="0.3">
      <c r="D524">
        <v>26366</v>
      </c>
      <c r="F524">
        <v>26411</v>
      </c>
      <c r="G524">
        <v>26411</v>
      </c>
      <c r="H524">
        <v>22999</v>
      </c>
    </row>
    <row r="525" spans="2:8" x14ac:dyDescent="0.3">
      <c r="D525">
        <v>26366</v>
      </c>
      <c r="F525">
        <v>26411</v>
      </c>
      <c r="G525">
        <v>26411</v>
      </c>
      <c r="H525">
        <v>22999</v>
      </c>
    </row>
    <row r="526" spans="2:8" x14ac:dyDescent="0.3">
      <c r="D526">
        <v>26366</v>
      </c>
      <c r="F526">
        <v>26411</v>
      </c>
      <c r="G526">
        <v>26411</v>
      </c>
      <c r="H526">
        <v>22999</v>
      </c>
    </row>
    <row r="527" spans="2:8" x14ac:dyDescent="0.3">
      <c r="D527">
        <v>26366</v>
      </c>
      <c r="F527">
        <v>26411</v>
      </c>
      <c r="G527">
        <v>26411</v>
      </c>
      <c r="H527">
        <v>22999</v>
      </c>
    </row>
    <row r="528" spans="2:8" x14ac:dyDescent="0.3">
      <c r="D528">
        <v>26366</v>
      </c>
      <c r="F528">
        <v>26411</v>
      </c>
      <c r="G528">
        <v>26411</v>
      </c>
      <c r="H528">
        <v>22999</v>
      </c>
    </row>
    <row r="529" spans="4:8" x14ac:dyDescent="0.3">
      <c r="D529">
        <v>26366</v>
      </c>
      <c r="F529">
        <v>26411</v>
      </c>
      <c r="G529">
        <v>26411</v>
      </c>
      <c r="H529">
        <v>22999</v>
      </c>
    </row>
  </sheetData>
  <sortState ref="C10:C509">
    <sortCondition ref="C10"/>
  </sortState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8"/>
  <sheetViews>
    <sheetView workbookViewId="0">
      <pane ySplit="8" topLeftCell="A9" activePane="bottomLeft" state="frozen"/>
      <selection pane="bottomLeft" activeCell="A8" sqref="A8"/>
    </sheetView>
  </sheetViews>
  <sheetFormatPr defaultRowHeight="16.5" x14ac:dyDescent="0.3"/>
  <cols>
    <col min="8" max="9" width="13.125" bestFit="1" customWidth="1"/>
    <col min="11" max="11" width="13.125" bestFit="1" customWidth="1"/>
  </cols>
  <sheetData>
    <row r="1" spans="1:13" x14ac:dyDescent="0.3">
      <c r="A1" t="s">
        <v>32</v>
      </c>
    </row>
    <row r="2" spans="1:13" x14ac:dyDescent="0.3">
      <c r="A2" t="s">
        <v>28</v>
      </c>
      <c r="B2" s="2">
        <f>MAX(B9:B1048576)</f>
        <v>31435</v>
      </c>
      <c r="C2" s="2">
        <f>MAX(C9:C1048576)</f>
        <v>31435</v>
      </c>
      <c r="E2">
        <f>C2-C5</f>
        <v>18257</v>
      </c>
      <c r="F2">
        <v>25212</v>
      </c>
      <c r="G2">
        <f>E2/H2</f>
        <v>4564.25</v>
      </c>
      <c r="H2">
        <v>4</v>
      </c>
      <c r="I2">
        <v>0.41489999999999999</v>
      </c>
    </row>
    <row r="3" spans="1:13" x14ac:dyDescent="0.3">
      <c r="B3" s="5">
        <f>B4/B8</f>
        <v>2.1999999999999999E-2</v>
      </c>
      <c r="C3" s="5">
        <f>COUNTIF(C9:C1048576,MAX(C9:C1048576))/COUNT(C9:C1048576)</f>
        <v>1.7999999999999999E-2</v>
      </c>
      <c r="E3">
        <f>AVERAGE(C2:C5)</f>
        <v>11155.504499999999</v>
      </c>
      <c r="F3">
        <v>18740</v>
      </c>
      <c r="H3">
        <f>_xlfn.NORM.DIST(C5,E3,G2,TRUE)</f>
        <v>0.67115934484257622</v>
      </c>
      <c r="I3">
        <f>_xlfn.NORM.DIST(C5+E2/2*I2,E3,G2,TRUE)</f>
        <v>0.89847620268855544</v>
      </c>
      <c r="J3">
        <f>E3+I2*E2/2</f>
        <v>14942.919149999998</v>
      </c>
    </row>
    <row r="4" spans="1:13" x14ac:dyDescent="0.3">
      <c r="B4" s="7">
        <f>COUNTIF(B9:B30001,B2)</f>
        <v>11</v>
      </c>
      <c r="C4" s="7">
        <f>COUNTIF(C9:C30001,C2)</f>
        <v>9</v>
      </c>
    </row>
    <row r="5" spans="1:13" x14ac:dyDescent="0.3">
      <c r="A5" t="s">
        <v>33</v>
      </c>
      <c r="B5" s="2">
        <f>MIN(B9:B1048576)</f>
        <v>13178</v>
      </c>
      <c r="C5" s="2">
        <f>MIN(C9:C1048576)</f>
        <v>13178</v>
      </c>
    </row>
    <row r="6" spans="1:13" x14ac:dyDescent="0.3">
      <c r="B6" s="5">
        <f>B7/B8</f>
        <v>0.02</v>
      </c>
      <c r="C6" s="5">
        <f>COUNTIF(C9:C1048576,MIN(C9:C1048576))/COUNT(C9:C1048576)</f>
        <v>1.7999999999999999E-2</v>
      </c>
    </row>
    <row r="7" spans="1:13" x14ac:dyDescent="0.3">
      <c r="B7" s="7">
        <f>COUNTIF(B9:B30001,B5)</f>
        <v>10</v>
      </c>
      <c r="C7" s="7">
        <f>COUNTIF(C9:C30001,C5)</f>
        <v>9</v>
      </c>
    </row>
    <row r="8" spans="1:13" x14ac:dyDescent="0.3">
      <c r="B8" s="6">
        <f>COUNT(B9:B30001)</f>
        <v>500</v>
      </c>
      <c r="C8" s="6">
        <f>COUNT(C9:C30001)</f>
        <v>500</v>
      </c>
    </row>
    <row r="9" spans="1:13" x14ac:dyDescent="0.3">
      <c r="B9">
        <v>13178</v>
      </c>
      <c r="C9">
        <v>13178</v>
      </c>
      <c r="F9">
        <v>2778.89</v>
      </c>
      <c r="G9">
        <v>7145.71</v>
      </c>
      <c r="H9">
        <v>6332.72</v>
      </c>
      <c r="I9">
        <f>G9-F9</f>
        <v>4366.82</v>
      </c>
      <c r="K9">
        <f>_xlfn.NORM.DIST(F10+H9,$F$10+$H$9,$I$9/4,FALSE)</f>
        <v>3.6543047838146083E-4</v>
      </c>
      <c r="M9">
        <f>_xlfn.NORM.DIST(F10*1.5+H9,$F$10*1.5+$H$9,$I$9*1.5/4,FALSE)</f>
        <v>2.4362031892097391E-4</v>
      </c>
    </row>
    <row r="10" spans="1:13" x14ac:dyDescent="0.3">
      <c r="B10">
        <v>13178</v>
      </c>
      <c r="C10">
        <v>13178</v>
      </c>
      <c r="F10">
        <f>AVERAGE(G9,F9)</f>
        <v>4962.3</v>
      </c>
      <c r="J10">
        <v>2780</v>
      </c>
      <c r="K10">
        <f>_xlfn.NORM.DIST(J10,$F$10+$H$9,$I$9/4,FALSE)</f>
        <v>2.2512946199760778E-17</v>
      </c>
    </row>
    <row r="11" spans="1:13" x14ac:dyDescent="0.3">
      <c r="B11">
        <v>13178</v>
      </c>
      <c r="C11">
        <v>13178</v>
      </c>
      <c r="J11">
        <v>2800</v>
      </c>
      <c r="K11">
        <f t="shared" ref="K11:K13" si="0">_xlfn.NORM.DIST(J11,$F$10+$H$9,$I$9/4,FALSE)</f>
        <v>2.596666976484194E-17</v>
      </c>
    </row>
    <row r="12" spans="1:13" x14ac:dyDescent="0.3">
      <c r="B12">
        <v>13178</v>
      </c>
      <c r="C12">
        <v>13178</v>
      </c>
      <c r="J12">
        <v>2900</v>
      </c>
      <c r="K12">
        <f t="shared" si="0"/>
        <v>5.2741136567422258E-17</v>
      </c>
    </row>
    <row r="13" spans="1:13" x14ac:dyDescent="0.3">
      <c r="B13">
        <v>13178</v>
      </c>
      <c r="C13">
        <v>13178</v>
      </c>
      <c r="J13">
        <v>3000</v>
      </c>
      <c r="K13">
        <f t="shared" si="0"/>
        <v>1.0622793849051551E-16</v>
      </c>
    </row>
    <row r="14" spans="1:13" x14ac:dyDescent="0.3">
      <c r="B14">
        <v>13178</v>
      </c>
      <c r="C14">
        <v>13178</v>
      </c>
      <c r="J14">
        <v>100</v>
      </c>
      <c r="K14">
        <f>45/K9</f>
        <v>123142.43792502163</v>
      </c>
      <c r="M14">
        <f>45/M9</f>
        <v>184713.65688753242</v>
      </c>
    </row>
    <row r="15" spans="1:13" x14ac:dyDescent="0.3">
      <c r="B15">
        <v>13178</v>
      </c>
      <c r="C15">
        <v>13178</v>
      </c>
      <c r="I15">
        <f>9/500</f>
        <v>1.7999999999999999E-2</v>
      </c>
      <c r="K15">
        <f>K9*K14</f>
        <v>45</v>
      </c>
    </row>
    <row r="16" spans="1:13" x14ac:dyDescent="0.3">
      <c r="B16">
        <v>13178</v>
      </c>
      <c r="C16">
        <v>13178</v>
      </c>
    </row>
    <row r="17" spans="2:3" x14ac:dyDescent="0.3">
      <c r="B17">
        <v>13178</v>
      </c>
      <c r="C17">
        <v>13178</v>
      </c>
    </row>
    <row r="18" spans="2:3" x14ac:dyDescent="0.3">
      <c r="B18">
        <v>13178</v>
      </c>
      <c r="C18">
        <v>13443</v>
      </c>
    </row>
    <row r="19" spans="2:3" x14ac:dyDescent="0.3">
      <c r="B19">
        <v>13185</v>
      </c>
      <c r="C19">
        <v>13454</v>
      </c>
    </row>
    <row r="20" spans="2:3" x14ac:dyDescent="0.3">
      <c r="B20">
        <v>13532</v>
      </c>
      <c r="C20">
        <v>13493</v>
      </c>
    </row>
    <row r="21" spans="2:3" x14ac:dyDescent="0.3">
      <c r="B21">
        <v>13647</v>
      </c>
      <c r="C21">
        <v>13634</v>
      </c>
    </row>
    <row r="22" spans="2:3" x14ac:dyDescent="0.3">
      <c r="B22">
        <v>13710</v>
      </c>
      <c r="C22">
        <v>13634</v>
      </c>
    </row>
    <row r="23" spans="2:3" x14ac:dyDescent="0.3">
      <c r="B23">
        <v>13773</v>
      </c>
      <c r="C23">
        <v>13792</v>
      </c>
    </row>
    <row r="24" spans="2:3" x14ac:dyDescent="0.3">
      <c r="B24">
        <v>13871</v>
      </c>
      <c r="C24">
        <v>13932</v>
      </c>
    </row>
    <row r="25" spans="2:3" x14ac:dyDescent="0.3">
      <c r="B25">
        <v>13907</v>
      </c>
      <c r="C25">
        <v>14223</v>
      </c>
    </row>
    <row r="26" spans="2:3" x14ac:dyDescent="0.3">
      <c r="B26">
        <v>13947</v>
      </c>
      <c r="C26">
        <v>14243</v>
      </c>
    </row>
    <row r="27" spans="2:3" x14ac:dyDescent="0.3">
      <c r="B27">
        <v>13979</v>
      </c>
      <c r="C27">
        <v>14280</v>
      </c>
    </row>
    <row r="28" spans="2:3" x14ac:dyDescent="0.3">
      <c r="B28">
        <v>14066</v>
      </c>
      <c r="C28">
        <v>14339</v>
      </c>
    </row>
    <row r="29" spans="2:3" x14ac:dyDescent="0.3">
      <c r="B29">
        <v>14554</v>
      </c>
      <c r="C29">
        <v>14400</v>
      </c>
    </row>
    <row r="30" spans="2:3" x14ac:dyDescent="0.3">
      <c r="B30">
        <v>14572</v>
      </c>
      <c r="C30">
        <v>14503</v>
      </c>
    </row>
    <row r="31" spans="2:3" x14ac:dyDescent="0.3">
      <c r="B31">
        <v>14573</v>
      </c>
      <c r="C31">
        <v>14535</v>
      </c>
    </row>
    <row r="32" spans="2:3" x14ac:dyDescent="0.3">
      <c r="B32">
        <v>14649</v>
      </c>
      <c r="C32">
        <v>14590</v>
      </c>
    </row>
    <row r="33" spans="2:3" x14ac:dyDescent="0.3">
      <c r="B33">
        <v>14652</v>
      </c>
      <c r="C33">
        <v>14603</v>
      </c>
    </row>
    <row r="34" spans="2:3" x14ac:dyDescent="0.3">
      <c r="B34">
        <v>14665</v>
      </c>
      <c r="C34">
        <v>14673</v>
      </c>
    </row>
    <row r="35" spans="2:3" x14ac:dyDescent="0.3">
      <c r="B35">
        <v>14775</v>
      </c>
      <c r="C35">
        <v>14819</v>
      </c>
    </row>
    <row r="36" spans="2:3" x14ac:dyDescent="0.3">
      <c r="B36">
        <v>14848</v>
      </c>
      <c r="C36">
        <v>14969</v>
      </c>
    </row>
    <row r="37" spans="2:3" x14ac:dyDescent="0.3">
      <c r="B37">
        <v>15001</v>
      </c>
      <c r="C37">
        <v>15074</v>
      </c>
    </row>
    <row r="38" spans="2:3" x14ac:dyDescent="0.3">
      <c r="B38">
        <v>15124</v>
      </c>
      <c r="C38">
        <v>15082</v>
      </c>
    </row>
    <row r="39" spans="2:3" x14ac:dyDescent="0.3">
      <c r="B39">
        <v>15138</v>
      </c>
      <c r="C39">
        <v>15104</v>
      </c>
    </row>
    <row r="40" spans="2:3" x14ac:dyDescent="0.3">
      <c r="B40">
        <v>15317</v>
      </c>
      <c r="C40">
        <v>15158</v>
      </c>
    </row>
    <row r="41" spans="2:3" x14ac:dyDescent="0.3">
      <c r="B41">
        <v>15326</v>
      </c>
      <c r="C41">
        <v>15434</v>
      </c>
    </row>
    <row r="42" spans="2:3" x14ac:dyDescent="0.3">
      <c r="B42">
        <v>15334</v>
      </c>
      <c r="C42">
        <v>15498</v>
      </c>
    </row>
    <row r="43" spans="2:3" x14ac:dyDescent="0.3">
      <c r="B43">
        <v>15360</v>
      </c>
      <c r="C43">
        <v>15513</v>
      </c>
    </row>
    <row r="44" spans="2:3" x14ac:dyDescent="0.3">
      <c r="B44">
        <v>15360</v>
      </c>
      <c r="C44">
        <v>15664</v>
      </c>
    </row>
    <row r="45" spans="2:3" x14ac:dyDescent="0.3">
      <c r="B45">
        <v>15629</v>
      </c>
      <c r="C45">
        <v>15748</v>
      </c>
    </row>
    <row r="46" spans="2:3" x14ac:dyDescent="0.3">
      <c r="B46">
        <v>15636</v>
      </c>
      <c r="C46">
        <v>15781</v>
      </c>
    </row>
    <row r="47" spans="2:3" x14ac:dyDescent="0.3">
      <c r="B47">
        <v>15655</v>
      </c>
      <c r="C47">
        <v>15801</v>
      </c>
    </row>
    <row r="48" spans="2:3" x14ac:dyDescent="0.3">
      <c r="B48">
        <v>15808</v>
      </c>
      <c r="C48">
        <v>15808</v>
      </c>
    </row>
    <row r="49" spans="2:3" x14ac:dyDescent="0.3">
      <c r="B49">
        <v>15942</v>
      </c>
      <c r="C49">
        <v>15861</v>
      </c>
    </row>
    <row r="50" spans="2:3" x14ac:dyDescent="0.3">
      <c r="B50">
        <v>15985</v>
      </c>
      <c r="C50">
        <v>15898</v>
      </c>
    </row>
    <row r="51" spans="2:3" x14ac:dyDescent="0.3">
      <c r="B51">
        <v>16008</v>
      </c>
      <c r="C51">
        <v>15941</v>
      </c>
    </row>
    <row r="52" spans="2:3" x14ac:dyDescent="0.3">
      <c r="B52">
        <v>16081</v>
      </c>
      <c r="C52">
        <v>15941</v>
      </c>
    </row>
    <row r="53" spans="2:3" x14ac:dyDescent="0.3">
      <c r="B53">
        <v>16157</v>
      </c>
      <c r="C53">
        <v>15951</v>
      </c>
    </row>
    <row r="54" spans="2:3" x14ac:dyDescent="0.3">
      <c r="B54">
        <v>16222</v>
      </c>
      <c r="C54">
        <v>15959</v>
      </c>
    </row>
    <row r="55" spans="2:3" x14ac:dyDescent="0.3">
      <c r="B55">
        <v>16245</v>
      </c>
      <c r="C55">
        <v>16068</v>
      </c>
    </row>
    <row r="56" spans="2:3" x14ac:dyDescent="0.3">
      <c r="B56">
        <v>16306</v>
      </c>
      <c r="C56">
        <v>16136</v>
      </c>
    </row>
    <row r="57" spans="2:3" x14ac:dyDescent="0.3">
      <c r="B57">
        <v>16313</v>
      </c>
      <c r="C57">
        <v>16254</v>
      </c>
    </row>
    <row r="58" spans="2:3" x14ac:dyDescent="0.3">
      <c r="B58">
        <v>16458</v>
      </c>
      <c r="C58">
        <v>16322</v>
      </c>
    </row>
    <row r="59" spans="2:3" x14ac:dyDescent="0.3">
      <c r="B59">
        <v>16499</v>
      </c>
      <c r="C59">
        <v>16352</v>
      </c>
    </row>
    <row r="60" spans="2:3" x14ac:dyDescent="0.3">
      <c r="B60">
        <v>16504</v>
      </c>
      <c r="C60">
        <v>16357</v>
      </c>
    </row>
    <row r="61" spans="2:3" x14ac:dyDescent="0.3">
      <c r="B61">
        <v>16551</v>
      </c>
      <c r="C61">
        <v>16433</v>
      </c>
    </row>
    <row r="62" spans="2:3" x14ac:dyDescent="0.3">
      <c r="B62">
        <v>16556</v>
      </c>
      <c r="C62">
        <v>16504</v>
      </c>
    </row>
    <row r="63" spans="2:3" x14ac:dyDescent="0.3">
      <c r="B63">
        <v>16653</v>
      </c>
      <c r="C63">
        <v>16611</v>
      </c>
    </row>
    <row r="64" spans="2:3" x14ac:dyDescent="0.3">
      <c r="B64">
        <v>16708</v>
      </c>
      <c r="C64">
        <v>16698</v>
      </c>
    </row>
    <row r="65" spans="2:3" x14ac:dyDescent="0.3">
      <c r="B65">
        <v>16786</v>
      </c>
      <c r="C65">
        <v>16735</v>
      </c>
    </row>
    <row r="66" spans="2:3" x14ac:dyDescent="0.3">
      <c r="B66">
        <v>16945</v>
      </c>
      <c r="C66">
        <v>16737</v>
      </c>
    </row>
    <row r="67" spans="2:3" x14ac:dyDescent="0.3">
      <c r="B67">
        <v>17002</v>
      </c>
      <c r="C67">
        <v>16738</v>
      </c>
    </row>
    <row r="68" spans="2:3" x14ac:dyDescent="0.3">
      <c r="B68">
        <v>17101</v>
      </c>
      <c r="C68">
        <v>16755</v>
      </c>
    </row>
    <row r="69" spans="2:3" x14ac:dyDescent="0.3">
      <c r="B69">
        <v>17113</v>
      </c>
      <c r="C69">
        <v>16852</v>
      </c>
    </row>
    <row r="70" spans="2:3" x14ac:dyDescent="0.3">
      <c r="B70">
        <v>17116</v>
      </c>
      <c r="C70">
        <v>16864</v>
      </c>
    </row>
    <row r="71" spans="2:3" x14ac:dyDescent="0.3">
      <c r="B71">
        <v>17127</v>
      </c>
      <c r="C71">
        <v>16910</v>
      </c>
    </row>
    <row r="72" spans="2:3" x14ac:dyDescent="0.3">
      <c r="B72">
        <v>17136</v>
      </c>
      <c r="C72">
        <v>17002</v>
      </c>
    </row>
    <row r="73" spans="2:3" x14ac:dyDescent="0.3">
      <c r="B73">
        <v>17215</v>
      </c>
      <c r="C73">
        <v>17048</v>
      </c>
    </row>
    <row r="74" spans="2:3" x14ac:dyDescent="0.3">
      <c r="B74">
        <v>17311</v>
      </c>
      <c r="C74">
        <v>17065</v>
      </c>
    </row>
    <row r="75" spans="2:3" x14ac:dyDescent="0.3">
      <c r="B75">
        <v>17312</v>
      </c>
      <c r="C75">
        <v>17128</v>
      </c>
    </row>
    <row r="76" spans="2:3" x14ac:dyDescent="0.3">
      <c r="B76">
        <v>17350</v>
      </c>
      <c r="C76">
        <v>17171</v>
      </c>
    </row>
    <row r="77" spans="2:3" x14ac:dyDescent="0.3">
      <c r="B77">
        <v>17630</v>
      </c>
      <c r="C77">
        <v>17208</v>
      </c>
    </row>
    <row r="78" spans="2:3" x14ac:dyDescent="0.3">
      <c r="B78">
        <v>17661</v>
      </c>
      <c r="C78">
        <v>17209</v>
      </c>
    </row>
    <row r="79" spans="2:3" x14ac:dyDescent="0.3">
      <c r="B79">
        <v>17702</v>
      </c>
      <c r="C79">
        <v>17219</v>
      </c>
    </row>
    <row r="80" spans="2:3" x14ac:dyDescent="0.3">
      <c r="B80">
        <v>17702</v>
      </c>
      <c r="C80">
        <v>17258</v>
      </c>
    </row>
    <row r="81" spans="2:3" x14ac:dyDescent="0.3">
      <c r="B81">
        <v>17719</v>
      </c>
      <c r="C81">
        <v>17269</v>
      </c>
    </row>
    <row r="82" spans="2:3" x14ac:dyDescent="0.3">
      <c r="B82">
        <v>17767</v>
      </c>
      <c r="C82">
        <v>17287</v>
      </c>
    </row>
    <row r="83" spans="2:3" x14ac:dyDescent="0.3">
      <c r="B83">
        <v>17770</v>
      </c>
      <c r="C83">
        <v>17372</v>
      </c>
    </row>
    <row r="84" spans="2:3" x14ac:dyDescent="0.3">
      <c r="B84">
        <v>17846</v>
      </c>
      <c r="C84">
        <v>17373</v>
      </c>
    </row>
    <row r="85" spans="2:3" x14ac:dyDescent="0.3">
      <c r="B85">
        <v>17879</v>
      </c>
      <c r="C85">
        <v>17380</v>
      </c>
    </row>
    <row r="86" spans="2:3" x14ac:dyDescent="0.3">
      <c r="B86">
        <v>17882</v>
      </c>
      <c r="C86">
        <v>17413</v>
      </c>
    </row>
    <row r="87" spans="2:3" x14ac:dyDescent="0.3">
      <c r="B87">
        <v>17913</v>
      </c>
      <c r="C87">
        <v>17437</v>
      </c>
    </row>
    <row r="88" spans="2:3" x14ac:dyDescent="0.3">
      <c r="B88">
        <v>17967</v>
      </c>
      <c r="C88">
        <v>17466</v>
      </c>
    </row>
    <row r="89" spans="2:3" x14ac:dyDescent="0.3">
      <c r="B89">
        <v>18041</v>
      </c>
      <c r="C89">
        <v>17485</v>
      </c>
    </row>
    <row r="90" spans="2:3" x14ac:dyDescent="0.3">
      <c r="B90">
        <v>18069</v>
      </c>
      <c r="C90">
        <v>17486</v>
      </c>
    </row>
    <row r="91" spans="2:3" x14ac:dyDescent="0.3">
      <c r="B91">
        <v>18076</v>
      </c>
      <c r="C91">
        <v>17581</v>
      </c>
    </row>
    <row r="92" spans="2:3" x14ac:dyDescent="0.3">
      <c r="B92">
        <v>18100</v>
      </c>
      <c r="C92">
        <v>17618</v>
      </c>
    </row>
    <row r="93" spans="2:3" x14ac:dyDescent="0.3">
      <c r="B93">
        <v>18100</v>
      </c>
      <c r="C93">
        <v>17648</v>
      </c>
    </row>
    <row r="94" spans="2:3" x14ac:dyDescent="0.3">
      <c r="B94">
        <v>18183</v>
      </c>
      <c r="C94">
        <v>17659</v>
      </c>
    </row>
    <row r="95" spans="2:3" x14ac:dyDescent="0.3">
      <c r="B95">
        <v>18192</v>
      </c>
      <c r="C95">
        <v>17708</v>
      </c>
    </row>
    <row r="96" spans="2:3" x14ac:dyDescent="0.3">
      <c r="B96">
        <v>18244</v>
      </c>
      <c r="C96">
        <v>17711</v>
      </c>
    </row>
    <row r="97" spans="2:3" x14ac:dyDescent="0.3">
      <c r="B97">
        <v>18285</v>
      </c>
      <c r="C97">
        <v>17731</v>
      </c>
    </row>
    <row r="98" spans="2:3" x14ac:dyDescent="0.3">
      <c r="B98">
        <v>18322</v>
      </c>
      <c r="C98">
        <v>17744</v>
      </c>
    </row>
    <row r="99" spans="2:3" x14ac:dyDescent="0.3">
      <c r="B99">
        <v>18329</v>
      </c>
      <c r="C99">
        <v>17869</v>
      </c>
    </row>
    <row r="100" spans="2:3" x14ac:dyDescent="0.3">
      <c r="B100">
        <v>18363</v>
      </c>
      <c r="C100">
        <v>17876</v>
      </c>
    </row>
    <row r="101" spans="2:3" x14ac:dyDescent="0.3">
      <c r="B101">
        <v>18370</v>
      </c>
      <c r="C101">
        <v>17892</v>
      </c>
    </row>
    <row r="102" spans="2:3" x14ac:dyDescent="0.3">
      <c r="B102">
        <v>18403</v>
      </c>
      <c r="C102">
        <v>17923</v>
      </c>
    </row>
    <row r="103" spans="2:3" x14ac:dyDescent="0.3">
      <c r="B103">
        <v>18499</v>
      </c>
      <c r="C103">
        <v>17972</v>
      </c>
    </row>
    <row r="104" spans="2:3" x14ac:dyDescent="0.3">
      <c r="B104">
        <v>18514</v>
      </c>
      <c r="C104">
        <v>17985</v>
      </c>
    </row>
    <row r="105" spans="2:3" x14ac:dyDescent="0.3">
      <c r="B105">
        <v>18617</v>
      </c>
      <c r="C105">
        <v>18004</v>
      </c>
    </row>
    <row r="106" spans="2:3" x14ac:dyDescent="0.3">
      <c r="B106">
        <v>18711</v>
      </c>
      <c r="C106">
        <v>18025</v>
      </c>
    </row>
    <row r="107" spans="2:3" x14ac:dyDescent="0.3">
      <c r="B107">
        <v>18714</v>
      </c>
      <c r="C107">
        <v>18041</v>
      </c>
    </row>
    <row r="108" spans="2:3" x14ac:dyDescent="0.3">
      <c r="B108">
        <v>18766</v>
      </c>
      <c r="C108">
        <v>18075</v>
      </c>
    </row>
    <row r="109" spans="2:3" x14ac:dyDescent="0.3">
      <c r="B109">
        <v>18790</v>
      </c>
      <c r="C109">
        <v>18146</v>
      </c>
    </row>
    <row r="110" spans="2:3" x14ac:dyDescent="0.3">
      <c r="B110">
        <v>18836</v>
      </c>
      <c r="C110">
        <v>18178</v>
      </c>
    </row>
    <row r="111" spans="2:3" x14ac:dyDescent="0.3">
      <c r="B111">
        <v>18842</v>
      </c>
      <c r="C111">
        <v>18200</v>
      </c>
    </row>
    <row r="112" spans="2:3" x14ac:dyDescent="0.3">
      <c r="B112">
        <v>18866</v>
      </c>
      <c r="C112">
        <v>18206</v>
      </c>
    </row>
    <row r="113" spans="2:3" x14ac:dyDescent="0.3">
      <c r="B113">
        <v>18933</v>
      </c>
      <c r="C113">
        <v>18251</v>
      </c>
    </row>
    <row r="114" spans="2:3" x14ac:dyDescent="0.3">
      <c r="B114">
        <v>18941</v>
      </c>
      <c r="C114">
        <v>18268</v>
      </c>
    </row>
    <row r="115" spans="2:3" x14ac:dyDescent="0.3">
      <c r="B115">
        <v>18942</v>
      </c>
      <c r="C115">
        <v>18321</v>
      </c>
    </row>
    <row r="116" spans="2:3" x14ac:dyDescent="0.3">
      <c r="B116">
        <v>18955</v>
      </c>
      <c r="C116">
        <v>18330</v>
      </c>
    </row>
    <row r="117" spans="2:3" x14ac:dyDescent="0.3">
      <c r="B117">
        <v>18965</v>
      </c>
      <c r="C117">
        <v>18362</v>
      </c>
    </row>
    <row r="118" spans="2:3" x14ac:dyDescent="0.3">
      <c r="B118">
        <v>18967</v>
      </c>
      <c r="C118">
        <v>18362</v>
      </c>
    </row>
    <row r="119" spans="2:3" x14ac:dyDescent="0.3">
      <c r="B119">
        <v>18996</v>
      </c>
      <c r="C119">
        <v>18375</v>
      </c>
    </row>
    <row r="120" spans="2:3" x14ac:dyDescent="0.3">
      <c r="B120">
        <v>18998</v>
      </c>
      <c r="C120">
        <v>18385</v>
      </c>
    </row>
    <row r="121" spans="2:3" x14ac:dyDescent="0.3">
      <c r="B121">
        <v>19005</v>
      </c>
      <c r="C121">
        <v>18463</v>
      </c>
    </row>
    <row r="122" spans="2:3" x14ac:dyDescent="0.3">
      <c r="B122">
        <v>19009</v>
      </c>
      <c r="C122">
        <v>18501</v>
      </c>
    </row>
    <row r="123" spans="2:3" x14ac:dyDescent="0.3">
      <c r="B123">
        <v>19015</v>
      </c>
      <c r="C123">
        <v>18544</v>
      </c>
    </row>
    <row r="124" spans="2:3" x14ac:dyDescent="0.3">
      <c r="B124">
        <v>19079</v>
      </c>
      <c r="C124">
        <v>18551</v>
      </c>
    </row>
    <row r="125" spans="2:3" x14ac:dyDescent="0.3">
      <c r="B125">
        <v>19116</v>
      </c>
      <c r="C125">
        <v>18563</v>
      </c>
    </row>
    <row r="126" spans="2:3" x14ac:dyDescent="0.3">
      <c r="B126">
        <v>19154</v>
      </c>
      <c r="C126">
        <v>18620</v>
      </c>
    </row>
    <row r="127" spans="2:3" x14ac:dyDescent="0.3">
      <c r="B127">
        <v>19178</v>
      </c>
      <c r="C127">
        <v>18627</v>
      </c>
    </row>
    <row r="128" spans="2:3" x14ac:dyDescent="0.3">
      <c r="B128">
        <v>19187</v>
      </c>
      <c r="C128">
        <v>18680</v>
      </c>
    </row>
    <row r="129" spans="2:3" x14ac:dyDescent="0.3">
      <c r="B129">
        <v>19206</v>
      </c>
      <c r="C129">
        <v>18706</v>
      </c>
    </row>
    <row r="130" spans="2:3" x14ac:dyDescent="0.3">
      <c r="B130">
        <v>19253</v>
      </c>
      <c r="C130">
        <v>18734</v>
      </c>
    </row>
    <row r="131" spans="2:3" x14ac:dyDescent="0.3">
      <c r="B131">
        <v>19275</v>
      </c>
      <c r="C131">
        <v>18740</v>
      </c>
    </row>
    <row r="132" spans="2:3" x14ac:dyDescent="0.3">
      <c r="B132">
        <v>19404</v>
      </c>
      <c r="C132">
        <v>18755</v>
      </c>
    </row>
    <row r="133" spans="2:3" x14ac:dyDescent="0.3">
      <c r="B133">
        <v>19425</v>
      </c>
      <c r="C133">
        <v>18765</v>
      </c>
    </row>
    <row r="134" spans="2:3" x14ac:dyDescent="0.3">
      <c r="B134">
        <v>19447</v>
      </c>
      <c r="C134">
        <v>18801</v>
      </c>
    </row>
    <row r="135" spans="2:3" x14ac:dyDescent="0.3">
      <c r="B135">
        <v>19489</v>
      </c>
      <c r="C135">
        <v>18814</v>
      </c>
    </row>
    <row r="136" spans="2:3" x14ac:dyDescent="0.3">
      <c r="B136">
        <v>19496</v>
      </c>
      <c r="C136">
        <v>18838</v>
      </c>
    </row>
    <row r="137" spans="2:3" x14ac:dyDescent="0.3">
      <c r="B137">
        <v>19520</v>
      </c>
      <c r="C137">
        <v>18944</v>
      </c>
    </row>
    <row r="138" spans="2:3" x14ac:dyDescent="0.3">
      <c r="B138">
        <v>19552</v>
      </c>
      <c r="C138">
        <v>18958</v>
      </c>
    </row>
    <row r="139" spans="2:3" x14ac:dyDescent="0.3">
      <c r="B139">
        <v>19581</v>
      </c>
      <c r="C139">
        <v>18980</v>
      </c>
    </row>
    <row r="140" spans="2:3" x14ac:dyDescent="0.3">
      <c r="B140">
        <v>19596</v>
      </c>
      <c r="C140">
        <v>19027</v>
      </c>
    </row>
    <row r="141" spans="2:3" x14ac:dyDescent="0.3">
      <c r="B141">
        <v>19600</v>
      </c>
      <c r="C141">
        <v>19028</v>
      </c>
    </row>
    <row r="142" spans="2:3" x14ac:dyDescent="0.3">
      <c r="B142">
        <v>19618</v>
      </c>
      <c r="C142">
        <v>19040</v>
      </c>
    </row>
    <row r="143" spans="2:3" x14ac:dyDescent="0.3">
      <c r="B143">
        <v>19619</v>
      </c>
      <c r="C143">
        <v>19060</v>
      </c>
    </row>
    <row r="144" spans="2:3" x14ac:dyDescent="0.3">
      <c r="B144">
        <v>19691</v>
      </c>
      <c r="C144">
        <v>19086</v>
      </c>
    </row>
    <row r="145" spans="2:3" x14ac:dyDescent="0.3">
      <c r="B145">
        <v>19692</v>
      </c>
      <c r="C145">
        <v>19101</v>
      </c>
    </row>
    <row r="146" spans="2:3" x14ac:dyDescent="0.3">
      <c r="B146">
        <v>19694</v>
      </c>
      <c r="C146">
        <v>19106</v>
      </c>
    </row>
    <row r="147" spans="2:3" x14ac:dyDescent="0.3">
      <c r="B147">
        <v>19707</v>
      </c>
      <c r="C147">
        <v>19123</v>
      </c>
    </row>
    <row r="148" spans="2:3" x14ac:dyDescent="0.3">
      <c r="B148">
        <v>19722</v>
      </c>
      <c r="C148">
        <v>19210</v>
      </c>
    </row>
    <row r="149" spans="2:3" x14ac:dyDescent="0.3">
      <c r="B149">
        <v>19726</v>
      </c>
      <c r="C149">
        <v>19220</v>
      </c>
    </row>
    <row r="150" spans="2:3" x14ac:dyDescent="0.3">
      <c r="B150">
        <v>19734</v>
      </c>
      <c r="C150">
        <v>19253</v>
      </c>
    </row>
    <row r="151" spans="2:3" x14ac:dyDescent="0.3">
      <c r="B151">
        <v>19796</v>
      </c>
      <c r="C151">
        <v>19353</v>
      </c>
    </row>
    <row r="152" spans="2:3" x14ac:dyDescent="0.3">
      <c r="B152">
        <v>19808</v>
      </c>
      <c r="C152">
        <v>19356</v>
      </c>
    </row>
    <row r="153" spans="2:3" x14ac:dyDescent="0.3">
      <c r="B153">
        <v>19830</v>
      </c>
      <c r="C153">
        <v>19407</v>
      </c>
    </row>
    <row r="154" spans="2:3" x14ac:dyDescent="0.3">
      <c r="B154">
        <v>19895</v>
      </c>
      <c r="C154">
        <v>19415</v>
      </c>
    </row>
    <row r="155" spans="2:3" x14ac:dyDescent="0.3">
      <c r="B155">
        <v>19930</v>
      </c>
      <c r="C155">
        <v>19416</v>
      </c>
    </row>
    <row r="156" spans="2:3" x14ac:dyDescent="0.3">
      <c r="B156">
        <v>19936</v>
      </c>
      <c r="C156">
        <v>19545</v>
      </c>
    </row>
    <row r="157" spans="2:3" x14ac:dyDescent="0.3">
      <c r="B157">
        <v>19973</v>
      </c>
      <c r="C157">
        <v>19619</v>
      </c>
    </row>
    <row r="158" spans="2:3" x14ac:dyDescent="0.3">
      <c r="B158">
        <v>19975</v>
      </c>
      <c r="C158">
        <v>19665</v>
      </c>
    </row>
    <row r="159" spans="2:3" x14ac:dyDescent="0.3">
      <c r="B159">
        <v>20025</v>
      </c>
      <c r="C159">
        <v>19684</v>
      </c>
    </row>
    <row r="160" spans="2:3" x14ac:dyDescent="0.3">
      <c r="B160">
        <v>20026</v>
      </c>
      <c r="C160">
        <v>19685</v>
      </c>
    </row>
    <row r="161" spans="2:3" x14ac:dyDescent="0.3">
      <c r="B161">
        <v>20029</v>
      </c>
      <c r="C161">
        <v>19812</v>
      </c>
    </row>
    <row r="162" spans="2:3" x14ac:dyDescent="0.3">
      <c r="B162">
        <v>20044</v>
      </c>
      <c r="C162">
        <v>19813</v>
      </c>
    </row>
    <row r="163" spans="2:3" x14ac:dyDescent="0.3">
      <c r="B163">
        <v>20049</v>
      </c>
      <c r="C163">
        <v>19860</v>
      </c>
    </row>
    <row r="164" spans="2:3" x14ac:dyDescent="0.3">
      <c r="B164">
        <v>20119</v>
      </c>
      <c r="C164">
        <v>19898</v>
      </c>
    </row>
    <row r="165" spans="2:3" x14ac:dyDescent="0.3">
      <c r="B165">
        <v>20123</v>
      </c>
      <c r="C165">
        <v>19901</v>
      </c>
    </row>
    <row r="166" spans="2:3" x14ac:dyDescent="0.3">
      <c r="B166">
        <v>20140</v>
      </c>
      <c r="C166">
        <v>19913</v>
      </c>
    </row>
    <row r="167" spans="2:3" x14ac:dyDescent="0.3">
      <c r="B167">
        <v>20150</v>
      </c>
      <c r="C167">
        <v>19960</v>
      </c>
    </row>
    <row r="168" spans="2:3" x14ac:dyDescent="0.3">
      <c r="B168">
        <v>20196</v>
      </c>
      <c r="C168">
        <v>20025</v>
      </c>
    </row>
    <row r="169" spans="2:3" x14ac:dyDescent="0.3">
      <c r="B169">
        <v>20200</v>
      </c>
      <c r="C169">
        <v>20058</v>
      </c>
    </row>
    <row r="170" spans="2:3" x14ac:dyDescent="0.3">
      <c r="B170">
        <v>20214</v>
      </c>
      <c r="C170">
        <v>20072</v>
      </c>
    </row>
    <row r="171" spans="2:3" x14ac:dyDescent="0.3">
      <c r="B171">
        <v>20228</v>
      </c>
      <c r="C171">
        <v>20101</v>
      </c>
    </row>
    <row r="172" spans="2:3" x14ac:dyDescent="0.3">
      <c r="B172">
        <v>20230</v>
      </c>
      <c r="C172">
        <v>20104</v>
      </c>
    </row>
    <row r="173" spans="2:3" x14ac:dyDescent="0.3">
      <c r="B173">
        <v>20321</v>
      </c>
      <c r="C173">
        <v>20137</v>
      </c>
    </row>
    <row r="174" spans="2:3" x14ac:dyDescent="0.3">
      <c r="B174">
        <v>20336</v>
      </c>
      <c r="C174">
        <v>20174</v>
      </c>
    </row>
    <row r="175" spans="2:3" x14ac:dyDescent="0.3">
      <c r="B175">
        <v>20383</v>
      </c>
      <c r="C175">
        <v>20176</v>
      </c>
    </row>
    <row r="176" spans="2:3" x14ac:dyDescent="0.3">
      <c r="B176">
        <v>20409</v>
      </c>
      <c r="C176">
        <v>20207</v>
      </c>
    </row>
    <row r="177" spans="2:3" x14ac:dyDescent="0.3">
      <c r="B177">
        <v>20458</v>
      </c>
      <c r="C177">
        <v>20229</v>
      </c>
    </row>
    <row r="178" spans="2:3" x14ac:dyDescent="0.3">
      <c r="B178">
        <v>20488</v>
      </c>
      <c r="C178">
        <v>20357</v>
      </c>
    </row>
    <row r="179" spans="2:3" x14ac:dyDescent="0.3">
      <c r="B179">
        <v>20540</v>
      </c>
      <c r="C179">
        <v>20380</v>
      </c>
    </row>
    <row r="180" spans="2:3" x14ac:dyDescent="0.3">
      <c r="B180">
        <v>20592</v>
      </c>
      <c r="C180">
        <v>20408</v>
      </c>
    </row>
    <row r="181" spans="2:3" x14ac:dyDescent="0.3">
      <c r="B181">
        <v>20593</v>
      </c>
      <c r="C181">
        <v>20412</v>
      </c>
    </row>
    <row r="182" spans="2:3" x14ac:dyDescent="0.3">
      <c r="B182">
        <v>20594</v>
      </c>
      <c r="C182">
        <v>20418</v>
      </c>
    </row>
    <row r="183" spans="2:3" x14ac:dyDescent="0.3">
      <c r="B183">
        <v>20610</v>
      </c>
      <c r="C183">
        <v>20436</v>
      </c>
    </row>
    <row r="184" spans="2:3" x14ac:dyDescent="0.3">
      <c r="B184">
        <v>20612</v>
      </c>
      <c r="C184">
        <v>20451</v>
      </c>
    </row>
    <row r="185" spans="2:3" x14ac:dyDescent="0.3">
      <c r="B185">
        <v>20618</v>
      </c>
      <c r="C185">
        <v>20457</v>
      </c>
    </row>
    <row r="186" spans="2:3" x14ac:dyDescent="0.3">
      <c r="B186">
        <v>20707</v>
      </c>
      <c r="C186">
        <v>20473</v>
      </c>
    </row>
    <row r="187" spans="2:3" x14ac:dyDescent="0.3">
      <c r="B187">
        <v>20743</v>
      </c>
      <c r="C187">
        <v>20494</v>
      </c>
    </row>
    <row r="188" spans="2:3" x14ac:dyDescent="0.3">
      <c r="B188">
        <v>20751</v>
      </c>
      <c r="C188">
        <v>20509</v>
      </c>
    </row>
    <row r="189" spans="2:3" x14ac:dyDescent="0.3">
      <c r="B189">
        <v>20803</v>
      </c>
      <c r="C189">
        <v>20538</v>
      </c>
    </row>
    <row r="190" spans="2:3" x14ac:dyDescent="0.3">
      <c r="B190">
        <v>20827</v>
      </c>
      <c r="C190">
        <v>20545</v>
      </c>
    </row>
    <row r="191" spans="2:3" x14ac:dyDescent="0.3">
      <c r="B191">
        <v>20867</v>
      </c>
      <c r="C191">
        <v>20569</v>
      </c>
    </row>
    <row r="192" spans="2:3" x14ac:dyDescent="0.3">
      <c r="B192">
        <v>20899</v>
      </c>
      <c r="C192">
        <v>20571</v>
      </c>
    </row>
    <row r="193" spans="2:3" x14ac:dyDescent="0.3">
      <c r="B193">
        <v>20920</v>
      </c>
      <c r="C193">
        <v>20575</v>
      </c>
    </row>
    <row r="194" spans="2:3" x14ac:dyDescent="0.3">
      <c r="B194">
        <v>20933</v>
      </c>
      <c r="C194">
        <v>20575</v>
      </c>
    </row>
    <row r="195" spans="2:3" x14ac:dyDescent="0.3">
      <c r="B195">
        <v>20943</v>
      </c>
      <c r="C195">
        <v>20590</v>
      </c>
    </row>
    <row r="196" spans="2:3" x14ac:dyDescent="0.3">
      <c r="B196">
        <v>20943</v>
      </c>
      <c r="C196">
        <v>20678</v>
      </c>
    </row>
    <row r="197" spans="2:3" x14ac:dyDescent="0.3">
      <c r="B197">
        <v>20947</v>
      </c>
      <c r="C197">
        <v>20731</v>
      </c>
    </row>
    <row r="198" spans="2:3" x14ac:dyDescent="0.3">
      <c r="B198">
        <v>20993</v>
      </c>
      <c r="C198">
        <v>20803</v>
      </c>
    </row>
    <row r="199" spans="2:3" x14ac:dyDescent="0.3">
      <c r="B199">
        <v>21000</v>
      </c>
      <c r="C199">
        <v>20812</v>
      </c>
    </row>
    <row r="200" spans="2:3" x14ac:dyDescent="0.3">
      <c r="B200">
        <v>21028</v>
      </c>
      <c r="C200">
        <v>20824</v>
      </c>
    </row>
    <row r="201" spans="2:3" x14ac:dyDescent="0.3">
      <c r="B201">
        <v>21068</v>
      </c>
      <c r="C201">
        <v>20824</v>
      </c>
    </row>
    <row r="202" spans="2:3" x14ac:dyDescent="0.3">
      <c r="B202">
        <v>21069</v>
      </c>
      <c r="C202">
        <v>20918</v>
      </c>
    </row>
    <row r="203" spans="2:3" x14ac:dyDescent="0.3">
      <c r="B203">
        <v>21104</v>
      </c>
      <c r="C203">
        <v>20938</v>
      </c>
    </row>
    <row r="204" spans="2:3" x14ac:dyDescent="0.3">
      <c r="B204">
        <v>21107</v>
      </c>
      <c r="C204">
        <v>20968</v>
      </c>
    </row>
    <row r="205" spans="2:3" x14ac:dyDescent="0.3">
      <c r="B205">
        <v>21108</v>
      </c>
      <c r="C205">
        <v>20982</v>
      </c>
    </row>
    <row r="206" spans="2:3" x14ac:dyDescent="0.3">
      <c r="B206">
        <v>21136</v>
      </c>
      <c r="C206">
        <v>20982</v>
      </c>
    </row>
    <row r="207" spans="2:3" x14ac:dyDescent="0.3">
      <c r="B207">
        <v>21225</v>
      </c>
      <c r="C207">
        <v>20997</v>
      </c>
    </row>
    <row r="208" spans="2:3" x14ac:dyDescent="0.3">
      <c r="B208">
        <v>21342</v>
      </c>
      <c r="C208">
        <v>21051</v>
      </c>
    </row>
    <row r="209" spans="2:3" x14ac:dyDescent="0.3">
      <c r="B209">
        <v>21353</v>
      </c>
      <c r="C209">
        <v>21056</v>
      </c>
    </row>
    <row r="210" spans="2:3" x14ac:dyDescent="0.3">
      <c r="B210">
        <v>21354</v>
      </c>
      <c r="C210">
        <v>21059</v>
      </c>
    </row>
    <row r="211" spans="2:3" x14ac:dyDescent="0.3">
      <c r="B211">
        <v>21371</v>
      </c>
      <c r="C211">
        <v>21077</v>
      </c>
    </row>
    <row r="212" spans="2:3" x14ac:dyDescent="0.3">
      <c r="B212">
        <v>21401</v>
      </c>
      <c r="C212">
        <v>21125</v>
      </c>
    </row>
    <row r="213" spans="2:3" x14ac:dyDescent="0.3">
      <c r="B213">
        <v>21446</v>
      </c>
      <c r="C213">
        <v>21125</v>
      </c>
    </row>
    <row r="214" spans="2:3" x14ac:dyDescent="0.3">
      <c r="B214">
        <v>21462</v>
      </c>
      <c r="C214">
        <v>21158</v>
      </c>
    </row>
    <row r="215" spans="2:3" x14ac:dyDescent="0.3">
      <c r="B215">
        <v>21465</v>
      </c>
      <c r="C215">
        <v>21159</v>
      </c>
    </row>
    <row r="216" spans="2:3" x14ac:dyDescent="0.3">
      <c r="B216">
        <v>21490</v>
      </c>
      <c r="C216">
        <v>21161</v>
      </c>
    </row>
    <row r="217" spans="2:3" x14ac:dyDescent="0.3">
      <c r="B217">
        <v>21499</v>
      </c>
      <c r="C217">
        <v>21172</v>
      </c>
    </row>
    <row r="218" spans="2:3" x14ac:dyDescent="0.3">
      <c r="B218">
        <v>21506</v>
      </c>
      <c r="C218">
        <v>21226</v>
      </c>
    </row>
    <row r="219" spans="2:3" x14ac:dyDescent="0.3">
      <c r="B219">
        <v>21510</v>
      </c>
      <c r="C219">
        <v>21229</v>
      </c>
    </row>
    <row r="220" spans="2:3" x14ac:dyDescent="0.3">
      <c r="B220">
        <v>21519</v>
      </c>
      <c r="C220">
        <v>21238</v>
      </c>
    </row>
    <row r="221" spans="2:3" x14ac:dyDescent="0.3">
      <c r="B221">
        <v>21532</v>
      </c>
      <c r="C221">
        <v>21247</v>
      </c>
    </row>
    <row r="222" spans="2:3" x14ac:dyDescent="0.3">
      <c r="B222">
        <v>21564</v>
      </c>
      <c r="C222">
        <v>21340</v>
      </c>
    </row>
    <row r="223" spans="2:3" x14ac:dyDescent="0.3">
      <c r="B223">
        <v>21611</v>
      </c>
      <c r="C223">
        <v>21359</v>
      </c>
    </row>
    <row r="224" spans="2:3" x14ac:dyDescent="0.3">
      <c r="B224">
        <v>21636</v>
      </c>
      <c r="C224">
        <v>21387</v>
      </c>
    </row>
    <row r="225" spans="2:3" x14ac:dyDescent="0.3">
      <c r="B225">
        <v>21664</v>
      </c>
      <c r="C225">
        <v>21423</v>
      </c>
    </row>
    <row r="226" spans="2:3" x14ac:dyDescent="0.3">
      <c r="B226">
        <v>21671</v>
      </c>
      <c r="C226">
        <v>21454</v>
      </c>
    </row>
    <row r="227" spans="2:3" x14ac:dyDescent="0.3">
      <c r="B227">
        <v>21684</v>
      </c>
      <c r="C227">
        <v>21478</v>
      </c>
    </row>
    <row r="228" spans="2:3" x14ac:dyDescent="0.3">
      <c r="B228">
        <v>21694</v>
      </c>
      <c r="C228">
        <v>21489</v>
      </c>
    </row>
    <row r="229" spans="2:3" x14ac:dyDescent="0.3">
      <c r="B229">
        <v>21706</v>
      </c>
      <c r="C229">
        <v>21516</v>
      </c>
    </row>
    <row r="230" spans="2:3" x14ac:dyDescent="0.3">
      <c r="B230">
        <v>21711</v>
      </c>
      <c r="C230">
        <v>21533</v>
      </c>
    </row>
    <row r="231" spans="2:3" x14ac:dyDescent="0.3">
      <c r="B231">
        <v>21732</v>
      </c>
      <c r="C231">
        <v>21538</v>
      </c>
    </row>
    <row r="232" spans="2:3" x14ac:dyDescent="0.3">
      <c r="B232">
        <v>21779</v>
      </c>
      <c r="C232">
        <v>21549</v>
      </c>
    </row>
    <row r="233" spans="2:3" x14ac:dyDescent="0.3">
      <c r="B233">
        <v>21831</v>
      </c>
      <c r="C233">
        <v>21571</v>
      </c>
    </row>
    <row r="234" spans="2:3" x14ac:dyDescent="0.3">
      <c r="B234">
        <v>21837</v>
      </c>
      <c r="C234">
        <v>21596</v>
      </c>
    </row>
    <row r="235" spans="2:3" x14ac:dyDescent="0.3">
      <c r="B235">
        <v>21865</v>
      </c>
      <c r="C235">
        <v>21675</v>
      </c>
    </row>
    <row r="236" spans="2:3" x14ac:dyDescent="0.3">
      <c r="B236">
        <v>21870</v>
      </c>
      <c r="C236">
        <v>21684</v>
      </c>
    </row>
    <row r="237" spans="2:3" x14ac:dyDescent="0.3">
      <c r="B237">
        <v>21907</v>
      </c>
      <c r="C237">
        <v>21686</v>
      </c>
    </row>
    <row r="238" spans="2:3" x14ac:dyDescent="0.3">
      <c r="B238">
        <v>21918</v>
      </c>
      <c r="C238">
        <v>21705</v>
      </c>
    </row>
    <row r="239" spans="2:3" x14ac:dyDescent="0.3">
      <c r="B239">
        <v>21945</v>
      </c>
      <c r="C239">
        <v>21722</v>
      </c>
    </row>
    <row r="240" spans="2:3" x14ac:dyDescent="0.3">
      <c r="B240">
        <v>21954</v>
      </c>
      <c r="C240">
        <v>21723</v>
      </c>
    </row>
    <row r="241" spans="2:3" x14ac:dyDescent="0.3">
      <c r="B241">
        <v>21966</v>
      </c>
      <c r="C241">
        <v>21739</v>
      </c>
    </row>
    <row r="242" spans="2:3" x14ac:dyDescent="0.3">
      <c r="B242">
        <v>22011</v>
      </c>
      <c r="C242">
        <v>21755</v>
      </c>
    </row>
    <row r="243" spans="2:3" x14ac:dyDescent="0.3">
      <c r="B243">
        <v>22021</v>
      </c>
      <c r="C243">
        <v>21830</v>
      </c>
    </row>
    <row r="244" spans="2:3" x14ac:dyDescent="0.3">
      <c r="B244">
        <v>22021</v>
      </c>
      <c r="C244">
        <v>21889</v>
      </c>
    </row>
    <row r="245" spans="2:3" x14ac:dyDescent="0.3">
      <c r="B245">
        <v>22029</v>
      </c>
      <c r="C245">
        <v>21899</v>
      </c>
    </row>
    <row r="246" spans="2:3" x14ac:dyDescent="0.3">
      <c r="B246">
        <v>22041</v>
      </c>
      <c r="C246">
        <v>21970</v>
      </c>
    </row>
    <row r="247" spans="2:3" x14ac:dyDescent="0.3">
      <c r="B247">
        <v>22045</v>
      </c>
      <c r="C247">
        <v>22003</v>
      </c>
    </row>
    <row r="248" spans="2:3" x14ac:dyDescent="0.3">
      <c r="B248">
        <v>22073</v>
      </c>
      <c r="C248">
        <v>22022</v>
      </c>
    </row>
    <row r="249" spans="2:3" x14ac:dyDescent="0.3">
      <c r="B249">
        <v>22107</v>
      </c>
      <c r="C249">
        <v>22085</v>
      </c>
    </row>
    <row r="250" spans="2:3" x14ac:dyDescent="0.3">
      <c r="B250">
        <v>22127</v>
      </c>
      <c r="C250">
        <v>22086</v>
      </c>
    </row>
    <row r="251" spans="2:3" x14ac:dyDescent="0.3">
      <c r="B251">
        <v>22127</v>
      </c>
      <c r="C251">
        <v>22105</v>
      </c>
    </row>
    <row r="252" spans="2:3" x14ac:dyDescent="0.3">
      <c r="B252">
        <v>22154</v>
      </c>
      <c r="C252">
        <v>22105</v>
      </c>
    </row>
    <row r="253" spans="2:3" x14ac:dyDescent="0.3">
      <c r="B253">
        <v>22168</v>
      </c>
      <c r="C253">
        <v>22107</v>
      </c>
    </row>
    <row r="254" spans="2:3" x14ac:dyDescent="0.3">
      <c r="B254">
        <v>22222</v>
      </c>
      <c r="C254">
        <v>22114</v>
      </c>
    </row>
    <row r="255" spans="2:3" x14ac:dyDescent="0.3">
      <c r="B255">
        <v>22244</v>
      </c>
      <c r="C255">
        <v>22126</v>
      </c>
    </row>
    <row r="256" spans="2:3" x14ac:dyDescent="0.3">
      <c r="B256">
        <v>22250</v>
      </c>
      <c r="C256">
        <v>22154</v>
      </c>
    </row>
    <row r="257" spans="2:3" x14ac:dyDescent="0.3">
      <c r="B257">
        <v>22253</v>
      </c>
      <c r="C257">
        <v>22161</v>
      </c>
    </row>
    <row r="258" spans="2:3" x14ac:dyDescent="0.3">
      <c r="B258">
        <v>22275</v>
      </c>
      <c r="C258">
        <v>22168</v>
      </c>
    </row>
    <row r="259" spans="2:3" x14ac:dyDescent="0.3">
      <c r="B259">
        <v>22281</v>
      </c>
      <c r="C259">
        <v>22211</v>
      </c>
    </row>
    <row r="260" spans="2:3" x14ac:dyDescent="0.3">
      <c r="B260">
        <v>22308</v>
      </c>
      <c r="C260">
        <v>22234</v>
      </c>
    </row>
    <row r="261" spans="2:3" x14ac:dyDescent="0.3">
      <c r="B261">
        <v>22314</v>
      </c>
      <c r="C261">
        <v>22258</v>
      </c>
    </row>
    <row r="262" spans="2:3" x14ac:dyDescent="0.3">
      <c r="B262">
        <v>22379</v>
      </c>
      <c r="C262">
        <v>22309</v>
      </c>
    </row>
    <row r="263" spans="2:3" x14ac:dyDescent="0.3">
      <c r="B263">
        <v>22384</v>
      </c>
      <c r="C263">
        <v>22327</v>
      </c>
    </row>
    <row r="264" spans="2:3" x14ac:dyDescent="0.3">
      <c r="B264">
        <v>22417</v>
      </c>
      <c r="C264">
        <v>22347</v>
      </c>
    </row>
    <row r="265" spans="2:3" x14ac:dyDescent="0.3">
      <c r="B265">
        <v>22500</v>
      </c>
      <c r="C265">
        <v>22381</v>
      </c>
    </row>
    <row r="266" spans="2:3" x14ac:dyDescent="0.3">
      <c r="B266">
        <v>22517</v>
      </c>
      <c r="C266">
        <v>22394</v>
      </c>
    </row>
    <row r="267" spans="2:3" x14ac:dyDescent="0.3">
      <c r="B267">
        <v>22579</v>
      </c>
      <c r="C267">
        <v>22442</v>
      </c>
    </row>
    <row r="268" spans="2:3" x14ac:dyDescent="0.3">
      <c r="B268">
        <v>22579</v>
      </c>
      <c r="C268">
        <v>22491</v>
      </c>
    </row>
    <row r="269" spans="2:3" x14ac:dyDescent="0.3">
      <c r="B269">
        <v>22580</v>
      </c>
      <c r="C269">
        <v>22502</v>
      </c>
    </row>
    <row r="270" spans="2:3" x14ac:dyDescent="0.3">
      <c r="B270">
        <v>22640</v>
      </c>
      <c r="C270">
        <v>22506</v>
      </c>
    </row>
    <row r="271" spans="2:3" x14ac:dyDescent="0.3">
      <c r="B271">
        <v>22640</v>
      </c>
      <c r="C271">
        <v>22517</v>
      </c>
    </row>
    <row r="272" spans="2:3" x14ac:dyDescent="0.3">
      <c r="B272">
        <v>22650</v>
      </c>
      <c r="C272">
        <v>22538</v>
      </c>
    </row>
    <row r="273" spans="2:3" x14ac:dyDescent="0.3">
      <c r="B273">
        <v>22655</v>
      </c>
      <c r="C273">
        <v>22556</v>
      </c>
    </row>
    <row r="274" spans="2:3" x14ac:dyDescent="0.3">
      <c r="B274">
        <v>22667</v>
      </c>
      <c r="C274">
        <v>22568</v>
      </c>
    </row>
    <row r="275" spans="2:3" x14ac:dyDescent="0.3">
      <c r="B275">
        <v>22740</v>
      </c>
      <c r="C275">
        <v>22641</v>
      </c>
    </row>
    <row r="276" spans="2:3" x14ac:dyDescent="0.3">
      <c r="B276">
        <v>22765</v>
      </c>
      <c r="C276">
        <v>22642</v>
      </c>
    </row>
    <row r="277" spans="2:3" x14ac:dyDescent="0.3">
      <c r="B277">
        <v>22775</v>
      </c>
      <c r="C277">
        <v>22651</v>
      </c>
    </row>
    <row r="278" spans="2:3" x14ac:dyDescent="0.3">
      <c r="B278">
        <v>22795</v>
      </c>
      <c r="C278">
        <v>22652</v>
      </c>
    </row>
    <row r="279" spans="2:3" x14ac:dyDescent="0.3">
      <c r="B279">
        <v>22800</v>
      </c>
      <c r="C279">
        <v>22699</v>
      </c>
    </row>
    <row r="280" spans="2:3" x14ac:dyDescent="0.3">
      <c r="B280">
        <v>22850</v>
      </c>
      <c r="C280">
        <v>22701</v>
      </c>
    </row>
    <row r="281" spans="2:3" x14ac:dyDescent="0.3">
      <c r="B281">
        <v>22851</v>
      </c>
      <c r="C281">
        <v>22704</v>
      </c>
    </row>
    <row r="282" spans="2:3" x14ac:dyDescent="0.3">
      <c r="B282">
        <v>22892</v>
      </c>
      <c r="C282">
        <v>22706</v>
      </c>
    </row>
    <row r="283" spans="2:3" x14ac:dyDescent="0.3">
      <c r="B283">
        <v>22902</v>
      </c>
      <c r="C283">
        <v>22837</v>
      </c>
    </row>
    <row r="284" spans="2:3" x14ac:dyDescent="0.3">
      <c r="B284">
        <v>22920</v>
      </c>
      <c r="C284">
        <v>22844</v>
      </c>
    </row>
    <row r="285" spans="2:3" x14ac:dyDescent="0.3">
      <c r="B285">
        <v>22923</v>
      </c>
      <c r="C285">
        <v>22851</v>
      </c>
    </row>
    <row r="286" spans="2:3" x14ac:dyDescent="0.3">
      <c r="B286">
        <v>22935</v>
      </c>
      <c r="C286">
        <v>22880</v>
      </c>
    </row>
    <row r="287" spans="2:3" x14ac:dyDescent="0.3">
      <c r="B287">
        <v>22935</v>
      </c>
      <c r="C287">
        <v>22886</v>
      </c>
    </row>
    <row r="288" spans="2:3" x14ac:dyDescent="0.3">
      <c r="B288">
        <v>22942</v>
      </c>
      <c r="C288">
        <v>23007</v>
      </c>
    </row>
    <row r="289" spans="2:3" x14ac:dyDescent="0.3">
      <c r="B289">
        <v>22963</v>
      </c>
      <c r="C289">
        <v>23026</v>
      </c>
    </row>
    <row r="290" spans="2:3" x14ac:dyDescent="0.3">
      <c r="B290">
        <v>22981</v>
      </c>
      <c r="C290">
        <v>23054</v>
      </c>
    </row>
    <row r="291" spans="2:3" x14ac:dyDescent="0.3">
      <c r="B291">
        <v>22985</v>
      </c>
      <c r="C291">
        <v>23058</v>
      </c>
    </row>
    <row r="292" spans="2:3" x14ac:dyDescent="0.3">
      <c r="B292">
        <v>22994</v>
      </c>
      <c r="C292">
        <v>23059</v>
      </c>
    </row>
    <row r="293" spans="2:3" x14ac:dyDescent="0.3">
      <c r="B293">
        <v>23001</v>
      </c>
      <c r="C293">
        <v>23109</v>
      </c>
    </row>
    <row r="294" spans="2:3" x14ac:dyDescent="0.3">
      <c r="B294">
        <v>23023</v>
      </c>
      <c r="C294">
        <v>23113</v>
      </c>
    </row>
    <row r="295" spans="2:3" x14ac:dyDescent="0.3">
      <c r="B295">
        <v>23045</v>
      </c>
      <c r="C295">
        <v>23116</v>
      </c>
    </row>
    <row r="296" spans="2:3" x14ac:dyDescent="0.3">
      <c r="B296">
        <v>23065</v>
      </c>
      <c r="C296">
        <v>23174</v>
      </c>
    </row>
    <row r="297" spans="2:3" x14ac:dyDescent="0.3">
      <c r="B297">
        <v>23110</v>
      </c>
      <c r="C297">
        <v>23196</v>
      </c>
    </row>
    <row r="298" spans="2:3" x14ac:dyDescent="0.3">
      <c r="B298">
        <v>23136</v>
      </c>
      <c r="C298">
        <v>23240</v>
      </c>
    </row>
    <row r="299" spans="2:3" x14ac:dyDescent="0.3">
      <c r="B299">
        <v>23170</v>
      </c>
      <c r="C299">
        <v>23272</v>
      </c>
    </row>
    <row r="300" spans="2:3" x14ac:dyDescent="0.3">
      <c r="B300">
        <v>23214</v>
      </c>
      <c r="C300">
        <v>23274</v>
      </c>
    </row>
    <row r="301" spans="2:3" x14ac:dyDescent="0.3">
      <c r="B301">
        <v>23223</v>
      </c>
      <c r="C301">
        <v>23323</v>
      </c>
    </row>
    <row r="302" spans="2:3" x14ac:dyDescent="0.3">
      <c r="B302">
        <v>23226</v>
      </c>
      <c r="C302">
        <v>23325</v>
      </c>
    </row>
    <row r="303" spans="2:3" x14ac:dyDescent="0.3">
      <c r="B303">
        <v>23267</v>
      </c>
      <c r="C303">
        <v>23385</v>
      </c>
    </row>
    <row r="304" spans="2:3" x14ac:dyDescent="0.3">
      <c r="B304">
        <v>23313</v>
      </c>
      <c r="C304">
        <v>23395</v>
      </c>
    </row>
    <row r="305" spans="2:3" x14ac:dyDescent="0.3">
      <c r="B305">
        <v>23329</v>
      </c>
      <c r="C305">
        <v>23425</v>
      </c>
    </row>
    <row r="306" spans="2:3" x14ac:dyDescent="0.3">
      <c r="B306">
        <v>23344</v>
      </c>
      <c r="C306">
        <v>23432</v>
      </c>
    </row>
    <row r="307" spans="2:3" x14ac:dyDescent="0.3">
      <c r="B307">
        <v>23353</v>
      </c>
      <c r="C307">
        <v>23444</v>
      </c>
    </row>
    <row r="308" spans="2:3" x14ac:dyDescent="0.3">
      <c r="B308">
        <v>23359</v>
      </c>
      <c r="C308">
        <v>23506</v>
      </c>
    </row>
    <row r="309" spans="2:3" x14ac:dyDescent="0.3">
      <c r="B309">
        <v>23391</v>
      </c>
      <c r="C309">
        <v>23508</v>
      </c>
    </row>
    <row r="310" spans="2:3" x14ac:dyDescent="0.3">
      <c r="B310">
        <v>23470</v>
      </c>
      <c r="C310">
        <v>23565</v>
      </c>
    </row>
    <row r="311" spans="2:3" x14ac:dyDescent="0.3">
      <c r="B311">
        <v>23492</v>
      </c>
      <c r="C311">
        <v>23567</v>
      </c>
    </row>
    <row r="312" spans="2:3" x14ac:dyDescent="0.3">
      <c r="B312">
        <v>23497</v>
      </c>
      <c r="C312">
        <v>23600</v>
      </c>
    </row>
    <row r="313" spans="2:3" x14ac:dyDescent="0.3">
      <c r="B313">
        <v>23507</v>
      </c>
      <c r="C313">
        <v>23671</v>
      </c>
    </row>
    <row r="314" spans="2:3" x14ac:dyDescent="0.3">
      <c r="B314">
        <v>23508</v>
      </c>
      <c r="C314">
        <v>23682</v>
      </c>
    </row>
    <row r="315" spans="2:3" x14ac:dyDescent="0.3">
      <c r="B315">
        <v>23540</v>
      </c>
      <c r="C315">
        <v>23695</v>
      </c>
    </row>
    <row r="316" spans="2:3" x14ac:dyDescent="0.3">
      <c r="B316">
        <v>23554</v>
      </c>
      <c r="C316">
        <v>23700</v>
      </c>
    </row>
    <row r="317" spans="2:3" x14ac:dyDescent="0.3">
      <c r="B317">
        <v>23567</v>
      </c>
      <c r="C317">
        <v>23710</v>
      </c>
    </row>
    <row r="318" spans="2:3" x14ac:dyDescent="0.3">
      <c r="B318">
        <v>23589</v>
      </c>
      <c r="C318">
        <v>23743</v>
      </c>
    </row>
    <row r="319" spans="2:3" x14ac:dyDescent="0.3">
      <c r="B319">
        <v>23661</v>
      </c>
      <c r="C319">
        <v>23803</v>
      </c>
    </row>
    <row r="320" spans="2:3" x14ac:dyDescent="0.3">
      <c r="B320">
        <v>23720</v>
      </c>
      <c r="C320">
        <v>23807</v>
      </c>
    </row>
    <row r="321" spans="2:3" x14ac:dyDescent="0.3">
      <c r="B321">
        <v>23735</v>
      </c>
      <c r="C321">
        <v>23844</v>
      </c>
    </row>
    <row r="322" spans="2:3" x14ac:dyDescent="0.3">
      <c r="B322">
        <v>23772</v>
      </c>
      <c r="C322">
        <v>23849</v>
      </c>
    </row>
    <row r="323" spans="2:3" x14ac:dyDescent="0.3">
      <c r="B323">
        <v>23783</v>
      </c>
      <c r="C323">
        <v>23859</v>
      </c>
    </row>
    <row r="324" spans="2:3" x14ac:dyDescent="0.3">
      <c r="B324">
        <v>23783</v>
      </c>
      <c r="C324">
        <v>23866</v>
      </c>
    </row>
    <row r="325" spans="2:3" x14ac:dyDescent="0.3">
      <c r="B325">
        <v>23835</v>
      </c>
      <c r="C325">
        <v>23885</v>
      </c>
    </row>
    <row r="326" spans="2:3" x14ac:dyDescent="0.3">
      <c r="B326">
        <v>23847</v>
      </c>
      <c r="C326">
        <v>23886</v>
      </c>
    </row>
    <row r="327" spans="2:3" x14ac:dyDescent="0.3">
      <c r="B327">
        <v>23883</v>
      </c>
      <c r="C327">
        <v>23915</v>
      </c>
    </row>
    <row r="328" spans="2:3" x14ac:dyDescent="0.3">
      <c r="B328">
        <v>23912</v>
      </c>
      <c r="C328">
        <v>23919</v>
      </c>
    </row>
    <row r="329" spans="2:3" x14ac:dyDescent="0.3">
      <c r="B329">
        <v>23937</v>
      </c>
      <c r="C329">
        <v>23932</v>
      </c>
    </row>
    <row r="330" spans="2:3" x14ac:dyDescent="0.3">
      <c r="B330">
        <v>23947</v>
      </c>
      <c r="C330">
        <v>23961</v>
      </c>
    </row>
    <row r="331" spans="2:3" x14ac:dyDescent="0.3">
      <c r="B331">
        <v>23949</v>
      </c>
      <c r="C331">
        <v>23989</v>
      </c>
    </row>
    <row r="332" spans="2:3" x14ac:dyDescent="0.3">
      <c r="B332">
        <v>23978</v>
      </c>
      <c r="C332">
        <v>24006</v>
      </c>
    </row>
    <row r="333" spans="2:3" x14ac:dyDescent="0.3">
      <c r="B333">
        <v>24004</v>
      </c>
      <c r="C333">
        <v>24036</v>
      </c>
    </row>
    <row r="334" spans="2:3" x14ac:dyDescent="0.3">
      <c r="B334">
        <v>24060</v>
      </c>
      <c r="C334">
        <v>24127</v>
      </c>
    </row>
    <row r="335" spans="2:3" x14ac:dyDescent="0.3">
      <c r="B335">
        <v>24061</v>
      </c>
      <c r="C335">
        <v>24137</v>
      </c>
    </row>
    <row r="336" spans="2:3" x14ac:dyDescent="0.3">
      <c r="B336">
        <v>24089</v>
      </c>
      <c r="C336">
        <v>24139</v>
      </c>
    </row>
    <row r="337" spans="2:3" x14ac:dyDescent="0.3">
      <c r="B337">
        <v>24121</v>
      </c>
      <c r="C337">
        <v>24169</v>
      </c>
    </row>
    <row r="338" spans="2:3" x14ac:dyDescent="0.3">
      <c r="B338">
        <v>24211</v>
      </c>
      <c r="C338">
        <v>24196</v>
      </c>
    </row>
    <row r="339" spans="2:3" x14ac:dyDescent="0.3">
      <c r="B339">
        <v>24222</v>
      </c>
      <c r="C339">
        <v>24239</v>
      </c>
    </row>
    <row r="340" spans="2:3" x14ac:dyDescent="0.3">
      <c r="B340">
        <v>24251</v>
      </c>
      <c r="C340">
        <v>24284</v>
      </c>
    </row>
    <row r="341" spans="2:3" x14ac:dyDescent="0.3">
      <c r="B341">
        <v>24338</v>
      </c>
      <c r="C341">
        <v>24319</v>
      </c>
    </row>
    <row r="342" spans="2:3" x14ac:dyDescent="0.3">
      <c r="B342">
        <v>24412</v>
      </c>
      <c r="C342">
        <v>24379</v>
      </c>
    </row>
    <row r="343" spans="2:3" x14ac:dyDescent="0.3">
      <c r="B343">
        <v>24466</v>
      </c>
      <c r="C343">
        <v>24391</v>
      </c>
    </row>
    <row r="344" spans="2:3" x14ac:dyDescent="0.3">
      <c r="B344">
        <v>24471</v>
      </c>
      <c r="C344">
        <v>24397</v>
      </c>
    </row>
    <row r="345" spans="2:3" x14ac:dyDescent="0.3">
      <c r="B345">
        <v>24475</v>
      </c>
      <c r="C345">
        <v>24412</v>
      </c>
    </row>
    <row r="346" spans="2:3" x14ac:dyDescent="0.3">
      <c r="B346">
        <v>24493</v>
      </c>
      <c r="C346">
        <v>24427</v>
      </c>
    </row>
    <row r="347" spans="2:3" x14ac:dyDescent="0.3">
      <c r="B347">
        <v>24513</v>
      </c>
      <c r="C347">
        <v>24516</v>
      </c>
    </row>
    <row r="348" spans="2:3" x14ac:dyDescent="0.3">
      <c r="B348">
        <v>24569</v>
      </c>
      <c r="C348">
        <v>24521</v>
      </c>
    </row>
    <row r="349" spans="2:3" x14ac:dyDescent="0.3">
      <c r="B349">
        <v>24573</v>
      </c>
      <c r="C349">
        <v>24529</v>
      </c>
    </row>
    <row r="350" spans="2:3" x14ac:dyDescent="0.3">
      <c r="B350">
        <v>24581</v>
      </c>
      <c r="C350">
        <v>24570</v>
      </c>
    </row>
    <row r="351" spans="2:3" x14ac:dyDescent="0.3">
      <c r="B351">
        <v>24618</v>
      </c>
      <c r="C351">
        <v>24576</v>
      </c>
    </row>
    <row r="352" spans="2:3" x14ac:dyDescent="0.3">
      <c r="B352">
        <v>24619</v>
      </c>
      <c r="C352">
        <v>24582</v>
      </c>
    </row>
    <row r="353" spans="2:3" x14ac:dyDescent="0.3">
      <c r="B353">
        <v>24672</v>
      </c>
      <c r="C353">
        <v>24616</v>
      </c>
    </row>
    <row r="354" spans="2:3" x14ac:dyDescent="0.3">
      <c r="B354">
        <v>24684</v>
      </c>
      <c r="C354">
        <v>24624</v>
      </c>
    </row>
    <row r="355" spans="2:3" x14ac:dyDescent="0.3">
      <c r="B355">
        <v>24686</v>
      </c>
      <c r="C355">
        <v>24644</v>
      </c>
    </row>
    <row r="356" spans="2:3" x14ac:dyDescent="0.3">
      <c r="B356">
        <v>24790</v>
      </c>
      <c r="C356">
        <v>24681</v>
      </c>
    </row>
    <row r="357" spans="2:3" x14ac:dyDescent="0.3">
      <c r="B357">
        <v>24792</v>
      </c>
      <c r="C357">
        <v>24691</v>
      </c>
    </row>
    <row r="358" spans="2:3" x14ac:dyDescent="0.3">
      <c r="B358">
        <v>24794</v>
      </c>
      <c r="C358">
        <v>24696</v>
      </c>
    </row>
    <row r="359" spans="2:3" x14ac:dyDescent="0.3">
      <c r="B359">
        <v>24797</v>
      </c>
      <c r="C359">
        <v>24737</v>
      </c>
    </row>
    <row r="360" spans="2:3" x14ac:dyDescent="0.3">
      <c r="B360">
        <v>24854</v>
      </c>
      <c r="C360">
        <v>24751</v>
      </c>
    </row>
    <row r="361" spans="2:3" x14ac:dyDescent="0.3">
      <c r="B361">
        <v>24862</v>
      </c>
      <c r="C361">
        <v>24759</v>
      </c>
    </row>
    <row r="362" spans="2:3" x14ac:dyDescent="0.3">
      <c r="B362">
        <v>24888</v>
      </c>
      <c r="C362">
        <v>24778</v>
      </c>
    </row>
    <row r="363" spans="2:3" x14ac:dyDescent="0.3">
      <c r="B363">
        <v>24905</v>
      </c>
      <c r="C363">
        <v>24787</v>
      </c>
    </row>
    <row r="364" spans="2:3" x14ac:dyDescent="0.3">
      <c r="B364">
        <v>24912</v>
      </c>
      <c r="C364">
        <v>24858</v>
      </c>
    </row>
    <row r="365" spans="2:3" x14ac:dyDescent="0.3">
      <c r="B365">
        <v>24927</v>
      </c>
      <c r="C365">
        <v>24873</v>
      </c>
    </row>
    <row r="366" spans="2:3" x14ac:dyDescent="0.3">
      <c r="B366">
        <v>25033</v>
      </c>
      <c r="C366">
        <v>24921</v>
      </c>
    </row>
    <row r="367" spans="2:3" x14ac:dyDescent="0.3">
      <c r="B367">
        <v>25057</v>
      </c>
      <c r="C367">
        <v>24927</v>
      </c>
    </row>
    <row r="368" spans="2:3" x14ac:dyDescent="0.3">
      <c r="B368">
        <v>25119</v>
      </c>
      <c r="C368">
        <v>24953</v>
      </c>
    </row>
    <row r="369" spans="2:3" x14ac:dyDescent="0.3">
      <c r="B369">
        <v>25121</v>
      </c>
      <c r="C369">
        <v>24984</v>
      </c>
    </row>
    <row r="370" spans="2:3" x14ac:dyDescent="0.3">
      <c r="B370">
        <v>25121</v>
      </c>
      <c r="C370">
        <v>25007</v>
      </c>
    </row>
    <row r="371" spans="2:3" x14ac:dyDescent="0.3">
      <c r="B371">
        <v>25152</v>
      </c>
      <c r="C371">
        <v>25056</v>
      </c>
    </row>
    <row r="372" spans="2:3" x14ac:dyDescent="0.3">
      <c r="B372">
        <v>25161</v>
      </c>
      <c r="C372">
        <v>25077</v>
      </c>
    </row>
    <row r="373" spans="2:3" x14ac:dyDescent="0.3">
      <c r="B373">
        <v>25176</v>
      </c>
      <c r="C373">
        <v>25083</v>
      </c>
    </row>
    <row r="374" spans="2:3" x14ac:dyDescent="0.3">
      <c r="B374">
        <v>25192</v>
      </c>
      <c r="C374">
        <v>25088</v>
      </c>
    </row>
    <row r="375" spans="2:3" x14ac:dyDescent="0.3">
      <c r="B375">
        <v>25208</v>
      </c>
      <c r="C375">
        <v>25148</v>
      </c>
    </row>
    <row r="376" spans="2:3" x14ac:dyDescent="0.3">
      <c r="B376">
        <v>25252</v>
      </c>
      <c r="C376">
        <v>25149</v>
      </c>
    </row>
    <row r="377" spans="2:3" x14ac:dyDescent="0.3">
      <c r="B377">
        <v>25300</v>
      </c>
      <c r="C377">
        <v>25154</v>
      </c>
    </row>
    <row r="378" spans="2:3" x14ac:dyDescent="0.3">
      <c r="B378">
        <v>25339</v>
      </c>
      <c r="C378">
        <v>25157</v>
      </c>
    </row>
    <row r="379" spans="2:3" x14ac:dyDescent="0.3">
      <c r="B379">
        <v>25348</v>
      </c>
      <c r="C379">
        <v>25186</v>
      </c>
    </row>
    <row r="380" spans="2:3" x14ac:dyDescent="0.3">
      <c r="B380">
        <v>25406</v>
      </c>
      <c r="C380">
        <v>25191</v>
      </c>
    </row>
    <row r="381" spans="2:3" x14ac:dyDescent="0.3">
      <c r="B381">
        <v>25462</v>
      </c>
      <c r="C381">
        <v>25212</v>
      </c>
    </row>
    <row r="382" spans="2:3" x14ac:dyDescent="0.3">
      <c r="B382">
        <v>25567</v>
      </c>
      <c r="C382">
        <v>25216</v>
      </c>
    </row>
    <row r="383" spans="2:3" x14ac:dyDescent="0.3">
      <c r="B383">
        <v>25578</v>
      </c>
      <c r="C383">
        <v>25242</v>
      </c>
    </row>
    <row r="384" spans="2:3" x14ac:dyDescent="0.3">
      <c r="B384">
        <v>25593</v>
      </c>
      <c r="C384">
        <v>25311</v>
      </c>
    </row>
    <row r="385" spans="2:3" x14ac:dyDescent="0.3">
      <c r="B385">
        <v>25628</v>
      </c>
      <c r="C385">
        <v>25353</v>
      </c>
    </row>
    <row r="386" spans="2:3" x14ac:dyDescent="0.3">
      <c r="B386">
        <v>25634</v>
      </c>
      <c r="C386">
        <v>25358</v>
      </c>
    </row>
    <row r="387" spans="2:3" x14ac:dyDescent="0.3">
      <c r="B387">
        <v>25686</v>
      </c>
      <c r="C387">
        <v>25392</v>
      </c>
    </row>
    <row r="388" spans="2:3" x14ac:dyDescent="0.3">
      <c r="B388">
        <v>25725</v>
      </c>
      <c r="C388">
        <v>25405</v>
      </c>
    </row>
    <row r="389" spans="2:3" x14ac:dyDescent="0.3">
      <c r="B389">
        <v>25746</v>
      </c>
      <c r="C389">
        <v>25420</v>
      </c>
    </row>
    <row r="390" spans="2:3" x14ac:dyDescent="0.3">
      <c r="B390">
        <v>25772</v>
      </c>
      <c r="C390">
        <v>25547</v>
      </c>
    </row>
    <row r="391" spans="2:3" x14ac:dyDescent="0.3">
      <c r="B391">
        <v>25800</v>
      </c>
      <c r="C391">
        <v>25557</v>
      </c>
    </row>
    <row r="392" spans="2:3" x14ac:dyDescent="0.3">
      <c r="B392">
        <v>25807</v>
      </c>
      <c r="C392">
        <v>25579</v>
      </c>
    </row>
    <row r="393" spans="2:3" x14ac:dyDescent="0.3">
      <c r="B393">
        <v>25823</v>
      </c>
      <c r="C393">
        <v>25642</v>
      </c>
    </row>
    <row r="394" spans="2:3" x14ac:dyDescent="0.3">
      <c r="B394">
        <v>25826</v>
      </c>
      <c r="C394">
        <v>25647</v>
      </c>
    </row>
    <row r="395" spans="2:3" x14ac:dyDescent="0.3">
      <c r="B395">
        <v>25839</v>
      </c>
      <c r="C395">
        <v>25701</v>
      </c>
    </row>
    <row r="396" spans="2:3" x14ac:dyDescent="0.3">
      <c r="B396">
        <v>25865</v>
      </c>
      <c r="C396">
        <v>25751</v>
      </c>
    </row>
    <row r="397" spans="2:3" x14ac:dyDescent="0.3">
      <c r="B397">
        <v>25880</v>
      </c>
      <c r="C397">
        <v>25781</v>
      </c>
    </row>
    <row r="398" spans="2:3" x14ac:dyDescent="0.3">
      <c r="B398">
        <v>25888</v>
      </c>
      <c r="C398">
        <v>25803</v>
      </c>
    </row>
    <row r="399" spans="2:3" x14ac:dyDescent="0.3">
      <c r="B399">
        <v>25894</v>
      </c>
      <c r="C399">
        <v>26023</v>
      </c>
    </row>
    <row r="400" spans="2:3" x14ac:dyDescent="0.3">
      <c r="B400">
        <v>25906</v>
      </c>
      <c r="C400">
        <v>26094</v>
      </c>
    </row>
    <row r="401" spans="2:3" x14ac:dyDescent="0.3">
      <c r="B401">
        <v>25937</v>
      </c>
      <c r="C401">
        <v>26099</v>
      </c>
    </row>
    <row r="402" spans="2:3" x14ac:dyDescent="0.3">
      <c r="B402">
        <v>25994</v>
      </c>
      <c r="C402">
        <v>26103</v>
      </c>
    </row>
    <row r="403" spans="2:3" x14ac:dyDescent="0.3">
      <c r="B403">
        <v>26021</v>
      </c>
      <c r="C403">
        <v>26146</v>
      </c>
    </row>
    <row r="404" spans="2:3" x14ac:dyDescent="0.3">
      <c r="B404">
        <v>26032</v>
      </c>
      <c r="C404">
        <v>26191</v>
      </c>
    </row>
    <row r="405" spans="2:3" x14ac:dyDescent="0.3">
      <c r="B405">
        <v>26058</v>
      </c>
      <c r="C405">
        <v>26285</v>
      </c>
    </row>
    <row r="406" spans="2:3" x14ac:dyDescent="0.3">
      <c r="B406">
        <v>26082</v>
      </c>
      <c r="C406">
        <v>26328</v>
      </c>
    </row>
    <row r="407" spans="2:3" x14ac:dyDescent="0.3">
      <c r="B407">
        <v>26116</v>
      </c>
      <c r="C407">
        <v>26392</v>
      </c>
    </row>
    <row r="408" spans="2:3" x14ac:dyDescent="0.3">
      <c r="B408">
        <v>26134</v>
      </c>
      <c r="C408">
        <v>26397</v>
      </c>
    </row>
    <row r="409" spans="2:3" x14ac:dyDescent="0.3">
      <c r="B409">
        <v>26200</v>
      </c>
      <c r="C409">
        <v>26426</v>
      </c>
    </row>
    <row r="410" spans="2:3" x14ac:dyDescent="0.3">
      <c r="B410">
        <v>26208</v>
      </c>
      <c r="C410">
        <v>26489</v>
      </c>
    </row>
    <row r="411" spans="2:3" x14ac:dyDescent="0.3">
      <c r="B411">
        <v>26210</v>
      </c>
      <c r="C411">
        <v>26501</v>
      </c>
    </row>
    <row r="412" spans="2:3" x14ac:dyDescent="0.3">
      <c r="B412">
        <v>26214</v>
      </c>
      <c r="C412">
        <v>26589</v>
      </c>
    </row>
    <row r="413" spans="2:3" x14ac:dyDescent="0.3">
      <c r="B413">
        <v>26254</v>
      </c>
      <c r="C413">
        <v>26659</v>
      </c>
    </row>
    <row r="414" spans="2:3" x14ac:dyDescent="0.3">
      <c r="B414">
        <v>26273</v>
      </c>
      <c r="C414">
        <v>26687</v>
      </c>
    </row>
    <row r="415" spans="2:3" x14ac:dyDescent="0.3">
      <c r="B415">
        <v>26304</v>
      </c>
      <c r="C415">
        <v>26883</v>
      </c>
    </row>
    <row r="416" spans="2:3" x14ac:dyDescent="0.3">
      <c r="B416">
        <v>26358</v>
      </c>
      <c r="C416">
        <v>26924</v>
      </c>
    </row>
    <row r="417" spans="2:3" x14ac:dyDescent="0.3">
      <c r="B417">
        <v>26364</v>
      </c>
      <c r="C417">
        <v>26935</v>
      </c>
    </row>
    <row r="418" spans="2:3" x14ac:dyDescent="0.3">
      <c r="B418">
        <v>26366</v>
      </c>
      <c r="C418">
        <v>26935</v>
      </c>
    </row>
    <row r="419" spans="2:3" x14ac:dyDescent="0.3">
      <c r="B419">
        <v>26414</v>
      </c>
      <c r="C419">
        <v>26954</v>
      </c>
    </row>
    <row r="420" spans="2:3" x14ac:dyDescent="0.3">
      <c r="B420">
        <v>26453</v>
      </c>
      <c r="C420">
        <v>26961</v>
      </c>
    </row>
    <row r="421" spans="2:3" x14ac:dyDescent="0.3">
      <c r="B421">
        <v>26517</v>
      </c>
      <c r="C421">
        <v>27017</v>
      </c>
    </row>
    <row r="422" spans="2:3" x14ac:dyDescent="0.3">
      <c r="B422">
        <v>26549</v>
      </c>
      <c r="C422">
        <v>27063</v>
      </c>
    </row>
    <row r="423" spans="2:3" x14ac:dyDescent="0.3">
      <c r="B423">
        <v>26553</v>
      </c>
      <c r="C423">
        <v>27070</v>
      </c>
    </row>
    <row r="424" spans="2:3" x14ac:dyDescent="0.3">
      <c r="B424">
        <v>26566</v>
      </c>
      <c r="C424">
        <v>27077</v>
      </c>
    </row>
    <row r="425" spans="2:3" x14ac:dyDescent="0.3">
      <c r="B425">
        <v>26649</v>
      </c>
      <c r="C425">
        <v>27113</v>
      </c>
    </row>
    <row r="426" spans="2:3" x14ac:dyDescent="0.3">
      <c r="B426">
        <v>26710</v>
      </c>
      <c r="C426">
        <v>27136</v>
      </c>
    </row>
    <row r="427" spans="2:3" x14ac:dyDescent="0.3">
      <c r="B427">
        <v>26737</v>
      </c>
      <c r="C427">
        <v>27177</v>
      </c>
    </row>
    <row r="428" spans="2:3" x14ac:dyDescent="0.3">
      <c r="B428">
        <v>26762</v>
      </c>
      <c r="C428">
        <v>27197</v>
      </c>
    </row>
    <row r="429" spans="2:3" x14ac:dyDescent="0.3">
      <c r="B429">
        <v>26791</v>
      </c>
      <c r="C429">
        <v>27237</v>
      </c>
    </row>
    <row r="430" spans="2:3" x14ac:dyDescent="0.3">
      <c r="B430">
        <v>26791</v>
      </c>
      <c r="C430">
        <v>27271</v>
      </c>
    </row>
    <row r="431" spans="2:3" x14ac:dyDescent="0.3">
      <c r="B431">
        <v>26831</v>
      </c>
      <c r="C431">
        <v>27336</v>
      </c>
    </row>
    <row r="432" spans="2:3" x14ac:dyDescent="0.3">
      <c r="B432">
        <v>26847</v>
      </c>
      <c r="C432">
        <v>27350</v>
      </c>
    </row>
    <row r="433" spans="2:3" x14ac:dyDescent="0.3">
      <c r="B433">
        <v>26876</v>
      </c>
      <c r="C433">
        <v>27357</v>
      </c>
    </row>
    <row r="434" spans="2:3" x14ac:dyDescent="0.3">
      <c r="B434">
        <v>26884</v>
      </c>
      <c r="C434">
        <v>27418</v>
      </c>
    </row>
    <row r="435" spans="2:3" x14ac:dyDescent="0.3">
      <c r="B435">
        <v>26890</v>
      </c>
      <c r="C435">
        <v>27442</v>
      </c>
    </row>
    <row r="436" spans="2:3" x14ac:dyDescent="0.3">
      <c r="B436">
        <v>26902</v>
      </c>
      <c r="C436">
        <v>27453</v>
      </c>
    </row>
    <row r="437" spans="2:3" x14ac:dyDescent="0.3">
      <c r="B437">
        <v>26904</v>
      </c>
      <c r="C437">
        <v>27492</v>
      </c>
    </row>
    <row r="438" spans="2:3" x14ac:dyDescent="0.3">
      <c r="B438">
        <v>26977</v>
      </c>
      <c r="C438">
        <v>27509</v>
      </c>
    </row>
    <row r="439" spans="2:3" x14ac:dyDescent="0.3">
      <c r="B439">
        <v>26981</v>
      </c>
      <c r="C439">
        <v>27555</v>
      </c>
    </row>
    <row r="440" spans="2:3" x14ac:dyDescent="0.3">
      <c r="B440">
        <v>26994</v>
      </c>
      <c r="C440">
        <v>27585</v>
      </c>
    </row>
    <row r="441" spans="2:3" x14ac:dyDescent="0.3">
      <c r="B441">
        <v>27004</v>
      </c>
      <c r="C441">
        <v>27586</v>
      </c>
    </row>
    <row r="442" spans="2:3" x14ac:dyDescent="0.3">
      <c r="B442">
        <v>27110</v>
      </c>
      <c r="C442">
        <v>27609</v>
      </c>
    </row>
    <row r="443" spans="2:3" x14ac:dyDescent="0.3">
      <c r="B443">
        <v>27111</v>
      </c>
      <c r="C443">
        <v>27654</v>
      </c>
    </row>
    <row r="444" spans="2:3" x14ac:dyDescent="0.3">
      <c r="B444">
        <v>27141</v>
      </c>
      <c r="C444">
        <v>27657</v>
      </c>
    </row>
    <row r="445" spans="2:3" x14ac:dyDescent="0.3">
      <c r="B445">
        <v>27152</v>
      </c>
      <c r="C445">
        <v>27766</v>
      </c>
    </row>
    <row r="446" spans="2:3" x14ac:dyDescent="0.3">
      <c r="B446">
        <v>27175</v>
      </c>
      <c r="C446">
        <v>27854</v>
      </c>
    </row>
    <row r="447" spans="2:3" x14ac:dyDescent="0.3">
      <c r="B447">
        <v>27229</v>
      </c>
      <c r="C447">
        <v>27877</v>
      </c>
    </row>
    <row r="448" spans="2:3" x14ac:dyDescent="0.3">
      <c r="B448">
        <v>27338</v>
      </c>
      <c r="C448">
        <v>27898</v>
      </c>
    </row>
    <row r="449" spans="2:3" x14ac:dyDescent="0.3">
      <c r="B449">
        <v>27341</v>
      </c>
      <c r="C449">
        <v>27907</v>
      </c>
    </row>
    <row r="450" spans="2:3" x14ac:dyDescent="0.3">
      <c r="B450">
        <v>27441</v>
      </c>
      <c r="C450">
        <v>27909</v>
      </c>
    </row>
    <row r="451" spans="2:3" x14ac:dyDescent="0.3">
      <c r="B451">
        <v>27508</v>
      </c>
      <c r="C451">
        <v>27937</v>
      </c>
    </row>
    <row r="452" spans="2:3" x14ac:dyDescent="0.3">
      <c r="B452">
        <v>27555</v>
      </c>
      <c r="C452">
        <v>27951</v>
      </c>
    </row>
    <row r="453" spans="2:3" x14ac:dyDescent="0.3">
      <c r="B453">
        <v>27647</v>
      </c>
      <c r="C453">
        <v>27960</v>
      </c>
    </row>
    <row r="454" spans="2:3" x14ac:dyDescent="0.3">
      <c r="B454">
        <v>27647</v>
      </c>
      <c r="C454">
        <v>28036</v>
      </c>
    </row>
    <row r="455" spans="2:3" x14ac:dyDescent="0.3">
      <c r="B455">
        <v>27699</v>
      </c>
      <c r="C455">
        <v>28082</v>
      </c>
    </row>
    <row r="456" spans="2:3" x14ac:dyDescent="0.3">
      <c r="B456">
        <v>27738</v>
      </c>
      <c r="C456">
        <v>28103</v>
      </c>
    </row>
    <row r="457" spans="2:3" x14ac:dyDescent="0.3">
      <c r="B457">
        <v>27752</v>
      </c>
      <c r="C457">
        <v>28183</v>
      </c>
    </row>
    <row r="458" spans="2:3" x14ac:dyDescent="0.3">
      <c r="B458">
        <v>27774</v>
      </c>
      <c r="C458">
        <v>28307</v>
      </c>
    </row>
    <row r="459" spans="2:3" x14ac:dyDescent="0.3">
      <c r="B459">
        <v>27787</v>
      </c>
      <c r="C459">
        <v>28314</v>
      </c>
    </row>
    <row r="460" spans="2:3" x14ac:dyDescent="0.3">
      <c r="B460">
        <v>27902</v>
      </c>
      <c r="C460">
        <v>28327</v>
      </c>
    </row>
    <row r="461" spans="2:3" x14ac:dyDescent="0.3">
      <c r="B461">
        <v>27934</v>
      </c>
      <c r="C461">
        <v>28329</v>
      </c>
    </row>
    <row r="462" spans="2:3" x14ac:dyDescent="0.3">
      <c r="B462">
        <v>27964</v>
      </c>
      <c r="C462">
        <v>28355</v>
      </c>
    </row>
    <row r="463" spans="2:3" x14ac:dyDescent="0.3">
      <c r="B463">
        <v>28004</v>
      </c>
      <c r="C463">
        <v>28445</v>
      </c>
    </row>
    <row r="464" spans="2:3" x14ac:dyDescent="0.3">
      <c r="B464">
        <v>28008</v>
      </c>
      <c r="C464">
        <v>28491</v>
      </c>
    </row>
    <row r="465" spans="2:3" x14ac:dyDescent="0.3">
      <c r="B465">
        <v>28064</v>
      </c>
      <c r="C465">
        <v>28597</v>
      </c>
    </row>
    <row r="466" spans="2:3" x14ac:dyDescent="0.3">
      <c r="B466">
        <v>28064</v>
      </c>
      <c r="C466">
        <v>28678</v>
      </c>
    </row>
    <row r="467" spans="2:3" x14ac:dyDescent="0.3">
      <c r="B467">
        <v>28078</v>
      </c>
      <c r="C467">
        <v>28712</v>
      </c>
    </row>
    <row r="468" spans="2:3" x14ac:dyDescent="0.3">
      <c r="B468">
        <v>28150</v>
      </c>
      <c r="C468">
        <v>28733</v>
      </c>
    </row>
    <row r="469" spans="2:3" x14ac:dyDescent="0.3">
      <c r="B469">
        <v>28175</v>
      </c>
      <c r="C469">
        <v>28736</v>
      </c>
    </row>
    <row r="470" spans="2:3" x14ac:dyDescent="0.3">
      <c r="B470">
        <v>28229</v>
      </c>
      <c r="C470">
        <v>28736</v>
      </c>
    </row>
    <row r="471" spans="2:3" x14ac:dyDescent="0.3">
      <c r="B471">
        <v>28233</v>
      </c>
      <c r="C471">
        <v>28782</v>
      </c>
    </row>
    <row r="472" spans="2:3" x14ac:dyDescent="0.3">
      <c r="B472">
        <v>28373</v>
      </c>
      <c r="C472">
        <v>28809</v>
      </c>
    </row>
    <row r="473" spans="2:3" x14ac:dyDescent="0.3">
      <c r="B473">
        <v>28490</v>
      </c>
      <c r="C473">
        <v>28817</v>
      </c>
    </row>
    <row r="474" spans="2:3" x14ac:dyDescent="0.3">
      <c r="B474">
        <v>28530</v>
      </c>
      <c r="C474">
        <v>28850</v>
      </c>
    </row>
    <row r="475" spans="2:3" x14ac:dyDescent="0.3">
      <c r="B475">
        <v>28577</v>
      </c>
      <c r="C475">
        <v>28859</v>
      </c>
    </row>
    <row r="476" spans="2:3" x14ac:dyDescent="0.3">
      <c r="B476">
        <v>28736</v>
      </c>
      <c r="C476">
        <v>28961</v>
      </c>
    </row>
    <row r="477" spans="2:3" x14ac:dyDescent="0.3">
      <c r="B477">
        <v>28749</v>
      </c>
      <c r="C477">
        <v>29023</v>
      </c>
    </row>
    <row r="478" spans="2:3" x14ac:dyDescent="0.3">
      <c r="B478">
        <v>28776</v>
      </c>
      <c r="C478">
        <v>29027</v>
      </c>
    </row>
    <row r="479" spans="2:3" x14ac:dyDescent="0.3">
      <c r="B479">
        <v>28835</v>
      </c>
      <c r="C479">
        <v>29033</v>
      </c>
    </row>
    <row r="480" spans="2:3" x14ac:dyDescent="0.3">
      <c r="B480">
        <v>29002</v>
      </c>
      <c r="C480">
        <v>29150</v>
      </c>
    </row>
    <row r="481" spans="2:3" x14ac:dyDescent="0.3">
      <c r="B481">
        <v>29059</v>
      </c>
      <c r="C481">
        <v>29435</v>
      </c>
    </row>
    <row r="482" spans="2:3" x14ac:dyDescent="0.3">
      <c r="B482">
        <v>29116</v>
      </c>
      <c r="C482">
        <v>29506</v>
      </c>
    </row>
    <row r="483" spans="2:3" x14ac:dyDescent="0.3">
      <c r="B483">
        <v>29213</v>
      </c>
      <c r="C483">
        <v>29645</v>
      </c>
    </row>
    <row r="484" spans="2:3" x14ac:dyDescent="0.3">
      <c r="B484">
        <v>29337</v>
      </c>
      <c r="C484">
        <v>29711</v>
      </c>
    </row>
    <row r="485" spans="2:3" x14ac:dyDescent="0.3">
      <c r="B485">
        <v>29351</v>
      </c>
      <c r="C485">
        <v>29727</v>
      </c>
    </row>
    <row r="486" spans="2:3" x14ac:dyDescent="0.3">
      <c r="B486">
        <v>29474</v>
      </c>
      <c r="C486">
        <v>29769</v>
      </c>
    </row>
    <row r="487" spans="2:3" x14ac:dyDescent="0.3">
      <c r="B487">
        <v>29546</v>
      </c>
      <c r="C487">
        <v>29880</v>
      </c>
    </row>
    <row r="488" spans="2:3" x14ac:dyDescent="0.3">
      <c r="B488">
        <v>29642</v>
      </c>
      <c r="C488">
        <v>29919</v>
      </c>
    </row>
    <row r="489" spans="2:3" x14ac:dyDescent="0.3">
      <c r="B489">
        <v>29896</v>
      </c>
      <c r="C489">
        <v>30039</v>
      </c>
    </row>
    <row r="490" spans="2:3" x14ac:dyDescent="0.3">
      <c r="B490">
        <v>29951</v>
      </c>
      <c r="C490">
        <v>30224</v>
      </c>
    </row>
    <row r="491" spans="2:3" x14ac:dyDescent="0.3">
      <c r="B491">
        <v>29966</v>
      </c>
      <c r="C491">
        <v>30525</v>
      </c>
    </row>
    <row r="492" spans="2:3" x14ac:dyDescent="0.3">
      <c r="B492">
        <v>30063</v>
      </c>
      <c r="C492">
        <v>30691</v>
      </c>
    </row>
    <row r="493" spans="2:3" x14ac:dyDescent="0.3">
      <c r="B493">
        <v>30360</v>
      </c>
      <c r="C493">
        <v>30750</v>
      </c>
    </row>
    <row r="494" spans="2:3" x14ac:dyDescent="0.3">
      <c r="B494">
        <v>30726</v>
      </c>
      <c r="C494">
        <v>30841</v>
      </c>
    </row>
    <row r="495" spans="2:3" x14ac:dyDescent="0.3">
      <c r="B495">
        <v>30846</v>
      </c>
      <c r="C495">
        <v>30850</v>
      </c>
    </row>
    <row r="496" spans="2:3" x14ac:dyDescent="0.3">
      <c r="B496">
        <v>31107</v>
      </c>
      <c r="C496">
        <v>30878</v>
      </c>
    </row>
    <row r="497" spans="2:3" x14ac:dyDescent="0.3">
      <c r="B497">
        <v>31421</v>
      </c>
      <c r="C497">
        <v>31075</v>
      </c>
    </row>
    <row r="498" spans="2:3" x14ac:dyDescent="0.3">
      <c r="B498">
        <v>31435</v>
      </c>
      <c r="C498">
        <v>31115</v>
      </c>
    </row>
    <row r="499" spans="2:3" x14ac:dyDescent="0.3">
      <c r="B499">
        <v>31435</v>
      </c>
      <c r="C499">
        <v>31158</v>
      </c>
    </row>
    <row r="500" spans="2:3" x14ac:dyDescent="0.3">
      <c r="B500">
        <v>31435</v>
      </c>
      <c r="C500">
        <v>31435</v>
      </c>
    </row>
    <row r="501" spans="2:3" x14ac:dyDescent="0.3">
      <c r="B501">
        <v>31435</v>
      </c>
      <c r="C501">
        <v>31435</v>
      </c>
    </row>
    <row r="502" spans="2:3" x14ac:dyDescent="0.3">
      <c r="B502">
        <v>31435</v>
      </c>
      <c r="C502">
        <v>31435</v>
      </c>
    </row>
    <row r="503" spans="2:3" x14ac:dyDescent="0.3">
      <c r="B503">
        <v>31435</v>
      </c>
      <c r="C503">
        <v>31435</v>
      </c>
    </row>
    <row r="504" spans="2:3" x14ac:dyDescent="0.3">
      <c r="B504">
        <v>31435</v>
      </c>
      <c r="C504">
        <v>31435</v>
      </c>
    </row>
    <row r="505" spans="2:3" x14ac:dyDescent="0.3">
      <c r="B505">
        <v>31435</v>
      </c>
      <c r="C505">
        <v>31435</v>
      </c>
    </row>
    <row r="506" spans="2:3" x14ac:dyDescent="0.3">
      <c r="B506">
        <v>31435</v>
      </c>
      <c r="C506">
        <v>31435</v>
      </c>
    </row>
    <row r="507" spans="2:3" x14ac:dyDescent="0.3">
      <c r="B507">
        <v>31435</v>
      </c>
      <c r="C507">
        <v>31435</v>
      </c>
    </row>
    <row r="508" spans="2:3" x14ac:dyDescent="0.3">
      <c r="B508">
        <v>31435</v>
      </c>
      <c r="C508">
        <v>31435</v>
      </c>
    </row>
  </sheetData>
  <sortState ref="B5:B504">
    <sortCondition ref="B504"/>
  </sortState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20" sqref="G20"/>
    </sheetView>
  </sheetViews>
  <sheetFormatPr defaultRowHeight="16.5" x14ac:dyDescent="0.3"/>
  <sheetData>
    <row r="1" spans="1:10" x14ac:dyDescent="0.3">
      <c r="A1">
        <v>48531</v>
      </c>
      <c r="B1">
        <f>B2/A4</f>
        <v>15958.333333333332</v>
      </c>
      <c r="D1" t="s">
        <v>3</v>
      </c>
      <c r="G1" t="s">
        <v>5</v>
      </c>
    </row>
    <row r="2" spans="1:10" x14ac:dyDescent="0.3">
      <c r="A2">
        <v>23253</v>
      </c>
      <c r="B2">
        <f>A1-A2</f>
        <v>25278</v>
      </c>
      <c r="D2">
        <v>0.45</v>
      </c>
      <c r="E2">
        <f>F3-D3</f>
        <v>14511.640000000001</v>
      </c>
      <c r="F2">
        <v>1.55</v>
      </c>
      <c r="I2" t="s">
        <v>14</v>
      </c>
      <c r="J2" t="s">
        <v>15</v>
      </c>
    </row>
    <row r="3" spans="1:10" x14ac:dyDescent="0.3">
      <c r="A3" t="s">
        <v>0</v>
      </c>
      <c r="D3">
        <f>E3*D2</f>
        <v>5936.58</v>
      </c>
      <c r="E3">
        <f>6136*2.15</f>
        <v>13192.4</v>
      </c>
      <c r="F3">
        <f>E3*F2</f>
        <v>20448.22</v>
      </c>
      <c r="I3">
        <f>E6</f>
        <v>17063</v>
      </c>
      <c r="J3">
        <f>(F6-D6)/4</f>
        <v>3990.7010000000009</v>
      </c>
    </row>
    <row r="4" spans="1:10" x14ac:dyDescent="0.3">
      <c r="A4">
        <v>1.5840000000000001</v>
      </c>
      <c r="B4" t="s">
        <v>2</v>
      </c>
      <c r="D4" t="s">
        <v>4</v>
      </c>
      <c r="E4">
        <v>1.1000000000000001</v>
      </c>
    </row>
    <row r="5" spans="1:10" x14ac:dyDescent="0.3">
      <c r="A5" t="s">
        <v>1</v>
      </c>
      <c r="D5">
        <f>D3*E4</f>
        <v>6530.2380000000003</v>
      </c>
      <c r="E5">
        <f>E4*E3</f>
        <v>14511.640000000001</v>
      </c>
      <c r="F5">
        <f>F3*E4</f>
        <v>22493.042000000001</v>
      </c>
      <c r="G5">
        <f>17063-E5</f>
        <v>2551.3599999999988</v>
      </c>
    </row>
    <row r="6" spans="1:10" x14ac:dyDescent="0.3">
      <c r="A6">
        <v>68364</v>
      </c>
      <c r="B6">
        <f>B7/A4</f>
        <v>23938.131313131311</v>
      </c>
      <c r="D6">
        <f>D5+$G5</f>
        <v>9081.5979999999981</v>
      </c>
      <c r="E6">
        <f t="shared" ref="E6:F6" si="0">E5+$G5</f>
        <v>17063</v>
      </c>
      <c r="F6">
        <f t="shared" si="0"/>
        <v>25044.402000000002</v>
      </c>
    </row>
    <row r="7" spans="1:10" x14ac:dyDescent="0.3">
      <c r="A7">
        <v>30446</v>
      </c>
      <c r="B7">
        <f>A6-A7</f>
        <v>37918</v>
      </c>
    </row>
    <row r="8" spans="1:10" x14ac:dyDescent="0.3">
      <c r="E8" t="s">
        <v>10</v>
      </c>
      <c r="F8" t="s">
        <v>6</v>
      </c>
    </row>
    <row r="9" spans="1:10" x14ac:dyDescent="0.3">
      <c r="A9" t="s">
        <v>11</v>
      </c>
      <c r="B9">
        <v>10576</v>
      </c>
      <c r="D9">
        <v>8256</v>
      </c>
      <c r="E9" s="2">
        <v>15512</v>
      </c>
      <c r="F9">
        <v>22767</v>
      </c>
      <c r="G9">
        <v>2319</v>
      </c>
    </row>
    <row r="10" spans="1:10" x14ac:dyDescent="0.3">
      <c r="A10">
        <v>128</v>
      </c>
      <c r="B10">
        <f>(-0.4*(B9/A10/10-4)^2+B9/A10)/100</f>
        <v>0.75357437500000002</v>
      </c>
      <c r="E10">
        <f>F9-D9</f>
        <v>14511</v>
      </c>
    </row>
    <row r="11" spans="1:10" x14ac:dyDescent="0.3">
      <c r="D11">
        <f t="shared" ref="D11:E11" si="1">D9*1.1</f>
        <v>9081.6</v>
      </c>
      <c r="E11">
        <f t="shared" si="1"/>
        <v>17063.2</v>
      </c>
      <c r="F11">
        <f>F9*1.1</f>
        <v>25043.7</v>
      </c>
      <c r="G11">
        <f>G9*1.1</f>
        <v>2550.9</v>
      </c>
    </row>
    <row r="14" spans="1:10" x14ac:dyDescent="0.3">
      <c r="A14" t="s">
        <v>7</v>
      </c>
      <c r="D14" t="s">
        <v>9</v>
      </c>
      <c r="G14" t="s">
        <v>8</v>
      </c>
    </row>
    <row r="15" spans="1:10" x14ac:dyDescent="0.3">
      <c r="A15">
        <f>D6</f>
        <v>9081.5979999999981</v>
      </c>
      <c r="B15" t="s">
        <v>8</v>
      </c>
      <c r="D15">
        <f>F6</f>
        <v>25044.402000000002</v>
      </c>
      <c r="E15" t="s">
        <v>8</v>
      </c>
      <c r="F15" t="s">
        <v>12</v>
      </c>
      <c r="G15">
        <f>0.5625*B10*E9*A4^0.65</f>
        <v>8866.6039518377256</v>
      </c>
      <c r="I15">
        <f>E6*A4</f>
        <v>27027.792000000001</v>
      </c>
    </row>
    <row r="16" spans="1:10" x14ac:dyDescent="0.3">
      <c r="A16">
        <f>A15*A4</f>
        <v>14385.251231999997</v>
      </c>
      <c r="B16">
        <f>A2-A16</f>
        <v>8867.7487680000031</v>
      </c>
      <c r="D16">
        <f>D15*A4</f>
        <v>39670.332768000007</v>
      </c>
      <c r="E16">
        <f>A1-D16</f>
        <v>8860.6672319999925</v>
      </c>
      <c r="I16">
        <f>AVERAGE(A16,D16)</f>
        <v>27027.792000000001</v>
      </c>
      <c r="J16">
        <f>(D16-A16)/4</f>
        <v>6321.2703840000031</v>
      </c>
    </row>
    <row r="17" spans="1:10" x14ac:dyDescent="0.3">
      <c r="A17">
        <f>A16*1.5</f>
        <v>21577.876847999996</v>
      </c>
      <c r="B17">
        <f>A7-A17</f>
        <v>8868.1231520000038</v>
      </c>
      <c r="D17">
        <f>D16*1.5</f>
        <v>59505.499152000011</v>
      </c>
      <c r="E17">
        <f>A6-D17</f>
        <v>8858.5008479999888</v>
      </c>
      <c r="I17">
        <f>AVERAGE(A17,D17)</f>
        <v>40541.688000000002</v>
      </c>
      <c r="J17">
        <f>(D17-A17)/4</f>
        <v>9481.9055760000047</v>
      </c>
    </row>
    <row r="19" spans="1:10" x14ac:dyDescent="0.3">
      <c r="A19" t="s">
        <v>13</v>
      </c>
      <c r="B19">
        <v>8866</v>
      </c>
      <c r="E19">
        <v>8866</v>
      </c>
    </row>
    <row r="20" spans="1:10" x14ac:dyDescent="0.3">
      <c r="A20">
        <f>A2</f>
        <v>23253</v>
      </c>
      <c r="B20">
        <f>A20-B19</f>
        <v>14387</v>
      </c>
      <c r="D20">
        <f>A1</f>
        <v>48531</v>
      </c>
      <c r="E20">
        <f>D20-E19</f>
        <v>39665</v>
      </c>
    </row>
    <row r="21" spans="1:10" x14ac:dyDescent="0.3">
      <c r="A21">
        <f>A7</f>
        <v>30446</v>
      </c>
      <c r="B21">
        <f>A21-B19</f>
        <v>21580</v>
      </c>
      <c r="D21">
        <f>A6</f>
        <v>68364</v>
      </c>
      <c r="E21">
        <f>D21-E19</f>
        <v>59498</v>
      </c>
    </row>
    <row r="22" spans="1:10" x14ac:dyDescent="0.3">
      <c r="A22">
        <f>A21/A20</f>
        <v>1.3093364297079946</v>
      </c>
      <c r="B22">
        <f>B21/B20</f>
        <v>1.4999652464030027</v>
      </c>
      <c r="D22">
        <f>D21/D20</f>
        <v>1.4086666254558942</v>
      </c>
      <c r="E22">
        <f>E21/E20</f>
        <v>1.5000126055716627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"/>
  <sheetViews>
    <sheetView workbookViewId="0">
      <pane ySplit="4" topLeftCell="A5" activePane="bottomLeft" state="frozen"/>
      <selection pane="bottomLeft" activeCell="E2" sqref="E2"/>
    </sheetView>
  </sheetViews>
  <sheetFormatPr defaultRowHeight="16.5" x14ac:dyDescent="0.3"/>
  <sheetData>
    <row r="1" spans="1:5" x14ac:dyDescent="0.3">
      <c r="C1">
        <f>MAX(A:A)</f>
        <v>48531</v>
      </c>
    </row>
    <row r="2" spans="1:5" x14ac:dyDescent="0.3">
      <c r="C2">
        <f>MIN(A:A)</f>
        <v>23253</v>
      </c>
      <c r="D2">
        <f>C1-C2</f>
        <v>25278</v>
      </c>
      <c r="E2" t="s">
        <v>8</v>
      </c>
    </row>
    <row r="3" spans="1:5" x14ac:dyDescent="0.3">
      <c r="A3">
        <v>48531</v>
      </c>
      <c r="B3">
        <v>68364</v>
      </c>
      <c r="C3" s="1">
        <f>MAX(B:B)</f>
        <v>68364</v>
      </c>
      <c r="E3" s="2">
        <v>8866</v>
      </c>
    </row>
    <row r="4" spans="1:5" x14ac:dyDescent="0.3">
      <c r="A4">
        <v>23253</v>
      </c>
      <c r="B4">
        <v>30446</v>
      </c>
      <c r="C4" s="1">
        <f>MIN(B:B)</f>
        <v>30446</v>
      </c>
      <c r="D4">
        <f>C3-C4</f>
        <v>37918</v>
      </c>
      <c r="E4">
        <f>D4/D2</f>
        <v>1.5000395600917795</v>
      </c>
    </row>
    <row r="5" spans="1:5" x14ac:dyDescent="0.3">
      <c r="A5">
        <v>23253</v>
      </c>
      <c r="B5">
        <v>30446</v>
      </c>
    </row>
    <row r="6" spans="1:5" x14ac:dyDescent="0.3">
      <c r="A6">
        <v>23253</v>
      </c>
      <c r="B6">
        <v>30446</v>
      </c>
    </row>
    <row r="7" spans="1:5" x14ac:dyDescent="0.3">
      <c r="A7">
        <v>24698</v>
      </c>
      <c r="B7">
        <v>30446</v>
      </c>
    </row>
    <row r="8" spans="1:5" x14ac:dyDescent="0.3">
      <c r="A8">
        <v>24802</v>
      </c>
      <c r="B8">
        <v>30446</v>
      </c>
    </row>
    <row r="9" spans="1:5" x14ac:dyDescent="0.3">
      <c r="A9">
        <v>25531</v>
      </c>
      <c r="B9">
        <v>31047</v>
      </c>
    </row>
    <row r="10" spans="1:5" x14ac:dyDescent="0.3">
      <c r="A10">
        <v>25829</v>
      </c>
      <c r="B10">
        <v>31283</v>
      </c>
    </row>
    <row r="11" spans="1:5" x14ac:dyDescent="0.3">
      <c r="A11">
        <v>26445</v>
      </c>
      <c r="B11">
        <v>31494</v>
      </c>
    </row>
    <row r="12" spans="1:5" x14ac:dyDescent="0.3">
      <c r="A12">
        <v>27301</v>
      </c>
      <c r="B12">
        <v>31499</v>
      </c>
    </row>
    <row r="13" spans="1:5" x14ac:dyDescent="0.3">
      <c r="A13">
        <v>28580</v>
      </c>
      <c r="B13">
        <v>32546</v>
      </c>
    </row>
    <row r="14" spans="1:5" x14ac:dyDescent="0.3">
      <c r="A14">
        <v>28744</v>
      </c>
      <c r="B14">
        <v>32866</v>
      </c>
    </row>
    <row r="15" spans="1:5" x14ac:dyDescent="0.3">
      <c r="A15">
        <v>28766</v>
      </c>
      <c r="B15">
        <v>33626</v>
      </c>
    </row>
    <row r="16" spans="1:5" x14ac:dyDescent="0.3">
      <c r="A16">
        <v>29270</v>
      </c>
      <c r="B16">
        <v>34496</v>
      </c>
    </row>
    <row r="17" spans="1:2" x14ac:dyDescent="0.3">
      <c r="A17">
        <v>29291</v>
      </c>
      <c r="B17">
        <v>34735</v>
      </c>
    </row>
    <row r="18" spans="1:2" x14ac:dyDescent="0.3">
      <c r="A18">
        <v>29321</v>
      </c>
      <c r="B18">
        <v>34879</v>
      </c>
    </row>
    <row r="19" spans="1:2" x14ac:dyDescent="0.3">
      <c r="A19">
        <v>29579</v>
      </c>
      <c r="B19">
        <v>35130</v>
      </c>
    </row>
    <row r="20" spans="1:2" x14ac:dyDescent="0.3">
      <c r="A20">
        <v>29645</v>
      </c>
      <c r="B20">
        <v>35607</v>
      </c>
    </row>
    <row r="21" spans="1:2" x14ac:dyDescent="0.3">
      <c r="A21">
        <v>29646</v>
      </c>
      <c r="B21">
        <v>35700</v>
      </c>
    </row>
    <row r="22" spans="1:2" x14ac:dyDescent="0.3">
      <c r="A22">
        <v>30219</v>
      </c>
      <c r="B22">
        <v>36357</v>
      </c>
    </row>
    <row r="23" spans="1:2" x14ac:dyDescent="0.3">
      <c r="A23">
        <v>30320</v>
      </c>
      <c r="B23">
        <v>36514</v>
      </c>
    </row>
    <row r="24" spans="1:2" x14ac:dyDescent="0.3">
      <c r="A24">
        <v>30373</v>
      </c>
      <c r="B24">
        <v>36773</v>
      </c>
    </row>
    <row r="25" spans="1:2" x14ac:dyDescent="0.3">
      <c r="A25">
        <v>30455</v>
      </c>
      <c r="B25">
        <v>36817</v>
      </c>
    </row>
    <row r="26" spans="1:2" x14ac:dyDescent="0.3">
      <c r="A26">
        <v>30979</v>
      </c>
      <c r="B26">
        <v>36887</v>
      </c>
    </row>
    <row r="27" spans="1:2" x14ac:dyDescent="0.3">
      <c r="A27">
        <v>31016</v>
      </c>
      <c r="B27">
        <v>36937</v>
      </c>
    </row>
    <row r="28" spans="1:2" x14ac:dyDescent="0.3">
      <c r="A28">
        <v>31028</v>
      </c>
      <c r="B28">
        <v>37303</v>
      </c>
    </row>
    <row r="29" spans="1:2" x14ac:dyDescent="0.3">
      <c r="A29">
        <v>31170</v>
      </c>
      <c r="B29">
        <v>37523</v>
      </c>
    </row>
    <row r="30" spans="1:2" x14ac:dyDescent="0.3">
      <c r="A30">
        <v>31520</v>
      </c>
      <c r="B30">
        <v>38331</v>
      </c>
    </row>
    <row r="31" spans="1:2" x14ac:dyDescent="0.3">
      <c r="A31">
        <v>32175</v>
      </c>
      <c r="B31">
        <v>38443</v>
      </c>
    </row>
    <row r="32" spans="1:2" x14ac:dyDescent="0.3">
      <c r="A32">
        <v>32362</v>
      </c>
      <c r="B32">
        <v>38557</v>
      </c>
    </row>
    <row r="33" spans="1:2" x14ac:dyDescent="0.3">
      <c r="A33">
        <v>32556</v>
      </c>
      <c r="B33">
        <v>39134</v>
      </c>
    </row>
    <row r="34" spans="1:2" x14ac:dyDescent="0.3">
      <c r="A34">
        <v>32925</v>
      </c>
      <c r="B34">
        <v>39161</v>
      </c>
    </row>
    <row r="35" spans="1:2" x14ac:dyDescent="0.3">
      <c r="A35">
        <v>33640</v>
      </c>
      <c r="B35">
        <v>39758</v>
      </c>
    </row>
    <row r="36" spans="1:2" x14ac:dyDescent="0.3">
      <c r="A36">
        <v>33748</v>
      </c>
      <c r="B36">
        <v>40611</v>
      </c>
    </row>
    <row r="37" spans="1:2" x14ac:dyDescent="0.3">
      <c r="A37">
        <v>34051</v>
      </c>
      <c r="B37">
        <v>40908</v>
      </c>
    </row>
    <row r="38" spans="1:2" x14ac:dyDescent="0.3">
      <c r="A38">
        <v>34154</v>
      </c>
      <c r="B38">
        <v>41266</v>
      </c>
    </row>
    <row r="39" spans="1:2" x14ac:dyDescent="0.3">
      <c r="A39">
        <v>34662</v>
      </c>
      <c r="B39">
        <v>41419</v>
      </c>
    </row>
    <row r="40" spans="1:2" x14ac:dyDescent="0.3">
      <c r="A40">
        <v>34782</v>
      </c>
      <c r="B40">
        <v>41488</v>
      </c>
    </row>
    <row r="41" spans="1:2" x14ac:dyDescent="0.3">
      <c r="A41">
        <v>34808</v>
      </c>
      <c r="B41">
        <v>41674</v>
      </c>
    </row>
    <row r="42" spans="1:2" x14ac:dyDescent="0.3">
      <c r="A42">
        <v>34828</v>
      </c>
      <c r="B42">
        <v>42558</v>
      </c>
    </row>
    <row r="43" spans="1:2" x14ac:dyDescent="0.3">
      <c r="A43">
        <v>34878</v>
      </c>
      <c r="B43">
        <v>42639</v>
      </c>
    </row>
    <row r="44" spans="1:2" x14ac:dyDescent="0.3">
      <c r="A44">
        <v>35191</v>
      </c>
      <c r="B44">
        <v>42918</v>
      </c>
    </row>
    <row r="45" spans="1:2" x14ac:dyDescent="0.3">
      <c r="A45">
        <v>35514</v>
      </c>
      <c r="B45">
        <v>42925</v>
      </c>
    </row>
    <row r="46" spans="1:2" x14ac:dyDescent="0.3">
      <c r="A46">
        <v>35567</v>
      </c>
      <c r="B46">
        <v>43073</v>
      </c>
    </row>
    <row r="47" spans="1:2" x14ac:dyDescent="0.3">
      <c r="A47">
        <v>35666</v>
      </c>
      <c r="B47">
        <v>43350</v>
      </c>
    </row>
    <row r="48" spans="1:2" x14ac:dyDescent="0.3">
      <c r="A48">
        <v>35691</v>
      </c>
      <c r="B48">
        <v>43810</v>
      </c>
    </row>
    <row r="49" spans="1:2" x14ac:dyDescent="0.3">
      <c r="A49">
        <v>35698</v>
      </c>
      <c r="B49">
        <v>43945</v>
      </c>
    </row>
    <row r="50" spans="1:2" x14ac:dyDescent="0.3">
      <c r="A50">
        <v>35707</v>
      </c>
      <c r="B50">
        <v>43994</v>
      </c>
    </row>
    <row r="51" spans="1:2" x14ac:dyDescent="0.3">
      <c r="A51">
        <v>35783</v>
      </c>
      <c r="B51">
        <v>44053</v>
      </c>
    </row>
    <row r="52" spans="1:2" x14ac:dyDescent="0.3">
      <c r="A52">
        <v>35982</v>
      </c>
      <c r="B52">
        <v>44502</v>
      </c>
    </row>
    <row r="53" spans="1:2" x14ac:dyDescent="0.3">
      <c r="A53">
        <v>35990</v>
      </c>
      <c r="B53">
        <v>44783</v>
      </c>
    </row>
    <row r="54" spans="1:2" x14ac:dyDescent="0.3">
      <c r="A54">
        <v>36247</v>
      </c>
      <c r="B54">
        <v>45043</v>
      </c>
    </row>
    <row r="55" spans="1:2" x14ac:dyDescent="0.3">
      <c r="A55">
        <v>36388</v>
      </c>
      <c r="B55">
        <v>45247</v>
      </c>
    </row>
    <row r="56" spans="1:2" x14ac:dyDescent="0.3">
      <c r="A56">
        <v>36728</v>
      </c>
      <c r="B56">
        <v>45318</v>
      </c>
    </row>
    <row r="57" spans="1:2" x14ac:dyDescent="0.3">
      <c r="A57">
        <v>36920</v>
      </c>
      <c r="B57">
        <v>45433</v>
      </c>
    </row>
    <row r="58" spans="1:2" x14ac:dyDescent="0.3">
      <c r="A58">
        <v>37115</v>
      </c>
      <c r="B58">
        <v>45528</v>
      </c>
    </row>
    <row r="59" spans="1:2" x14ac:dyDescent="0.3">
      <c r="A59">
        <v>37388</v>
      </c>
      <c r="B59">
        <v>45548</v>
      </c>
    </row>
    <row r="60" spans="1:2" x14ac:dyDescent="0.3">
      <c r="A60">
        <v>37559</v>
      </c>
      <c r="B60">
        <v>45613</v>
      </c>
    </row>
    <row r="61" spans="1:2" x14ac:dyDescent="0.3">
      <c r="A61">
        <v>37748</v>
      </c>
      <c r="B61">
        <v>45960</v>
      </c>
    </row>
    <row r="62" spans="1:2" x14ac:dyDescent="0.3">
      <c r="A62">
        <v>38039</v>
      </c>
      <c r="B62">
        <v>46014</v>
      </c>
    </row>
    <row r="63" spans="1:2" x14ac:dyDescent="0.3">
      <c r="A63">
        <v>38450</v>
      </c>
      <c r="B63">
        <v>46071</v>
      </c>
    </row>
    <row r="64" spans="1:2" x14ac:dyDescent="0.3">
      <c r="A64">
        <v>38872</v>
      </c>
      <c r="B64">
        <v>46252</v>
      </c>
    </row>
    <row r="65" spans="1:2" x14ac:dyDescent="0.3">
      <c r="A65">
        <v>38944</v>
      </c>
      <c r="B65">
        <v>46537</v>
      </c>
    </row>
    <row r="66" spans="1:2" x14ac:dyDescent="0.3">
      <c r="A66">
        <v>39249</v>
      </c>
      <c r="B66">
        <v>47048</v>
      </c>
    </row>
    <row r="67" spans="1:2" x14ac:dyDescent="0.3">
      <c r="A67">
        <v>39709</v>
      </c>
      <c r="B67">
        <v>47142</v>
      </c>
    </row>
    <row r="68" spans="1:2" x14ac:dyDescent="0.3">
      <c r="A68">
        <v>39832</v>
      </c>
      <c r="B68">
        <v>47149</v>
      </c>
    </row>
    <row r="69" spans="1:2" x14ac:dyDescent="0.3">
      <c r="A69">
        <v>39942</v>
      </c>
      <c r="B69">
        <v>47272</v>
      </c>
    </row>
    <row r="70" spans="1:2" x14ac:dyDescent="0.3">
      <c r="A70">
        <v>40649</v>
      </c>
      <c r="B70">
        <v>47303</v>
      </c>
    </row>
    <row r="71" spans="1:2" x14ac:dyDescent="0.3">
      <c r="A71">
        <v>40761</v>
      </c>
      <c r="B71">
        <v>47304</v>
      </c>
    </row>
    <row r="72" spans="1:2" x14ac:dyDescent="0.3">
      <c r="A72">
        <v>41260</v>
      </c>
      <c r="B72">
        <v>47327</v>
      </c>
    </row>
    <row r="73" spans="1:2" x14ac:dyDescent="0.3">
      <c r="A73">
        <v>41435</v>
      </c>
      <c r="B73">
        <v>47645</v>
      </c>
    </row>
    <row r="74" spans="1:2" x14ac:dyDescent="0.3">
      <c r="A74">
        <v>42014</v>
      </c>
      <c r="B74">
        <v>47685</v>
      </c>
    </row>
    <row r="75" spans="1:2" x14ac:dyDescent="0.3">
      <c r="A75">
        <v>42065</v>
      </c>
      <c r="B75">
        <v>47754</v>
      </c>
    </row>
    <row r="76" spans="1:2" x14ac:dyDescent="0.3">
      <c r="A76">
        <v>42093</v>
      </c>
      <c r="B76">
        <v>47760</v>
      </c>
    </row>
    <row r="77" spans="1:2" x14ac:dyDescent="0.3">
      <c r="A77">
        <v>42688</v>
      </c>
      <c r="B77">
        <v>48015</v>
      </c>
    </row>
    <row r="78" spans="1:2" x14ac:dyDescent="0.3">
      <c r="A78">
        <v>42840</v>
      </c>
      <c r="B78">
        <v>48085</v>
      </c>
    </row>
    <row r="79" spans="1:2" x14ac:dyDescent="0.3">
      <c r="A79">
        <v>43100</v>
      </c>
      <c r="B79">
        <v>48148</v>
      </c>
    </row>
    <row r="80" spans="1:2" x14ac:dyDescent="0.3">
      <c r="A80">
        <v>43284</v>
      </c>
      <c r="B80">
        <v>48289</v>
      </c>
    </row>
    <row r="81" spans="1:2" x14ac:dyDescent="0.3">
      <c r="A81">
        <v>43301</v>
      </c>
      <c r="B81">
        <v>48369</v>
      </c>
    </row>
    <row r="82" spans="1:2" x14ac:dyDescent="0.3">
      <c r="A82">
        <v>44140</v>
      </c>
      <c r="B82">
        <v>48460</v>
      </c>
    </row>
    <row r="83" spans="1:2" x14ac:dyDescent="0.3">
      <c r="A83">
        <v>44768</v>
      </c>
      <c r="B83">
        <v>48733</v>
      </c>
    </row>
    <row r="84" spans="1:2" x14ac:dyDescent="0.3">
      <c r="A84">
        <v>44797</v>
      </c>
      <c r="B84">
        <v>48750</v>
      </c>
    </row>
    <row r="85" spans="1:2" x14ac:dyDescent="0.3">
      <c r="A85">
        <v>45386</v>
      </c>
      <c r="B85">
        <v>48932</v>
      </c>
    </row>
    <row r="86" spans="1:2" x14ac:dyDescent="0.3">
      <c r="A86">
        <v>46257</v>
      </c>
      <c r="B86">
        <v>48970</v>
      </c>
    </row>
    <row r="87" spans="1:2" x14ac:dyDescent="0.3">
      <c r="A87">
        <v>47032</v>
      </c>
      <c r="B87">
        <v>49317</v>
      </c>
    </row>
    <row r="88" spans="1:2" x14ac:dyDescent="0.3">
      <c r="A88">
        <v>47655</v>
      </c>
      <c r="B88">
        <v>49368</v>
      </c>
    </row>
    <row r="89" spans="1:2" x14ac:dyDescent="0.3">
      <c r="A89">
        <v>48531</v>
      </c>
      <c r="B89">
        <v>49378</v>
      </c>
    </row>
    <row r="90" spans="1:2" x14ac:dyDescent="0.3">
      <c r="A90">
        <v>48531</v>
      </c>
      <c r="B90">
        <v>49545</v>
      </c>
    </row>
    <row r="91" spans="1:2" x14ac:dyDescent="0.3">
      <c r="B91">
        <v>49633</v>
      </c>
    </row>
    <row r="92" spans="1:2" x14ac:dyDescent="0.3">
      <c r="B92">
        <v>49733</v>
      </c>
    </row>
    <row r="93" spans="1:2" x14ac:dyDescent="0.3">
      <c r="B93">
        <v>50005</v>
      </c>
    </row>
    <row r="94" spans="1:2" x14ac:dyDescent="0.3">
      <c r="B94">
        <v>50029</v>
      </c>
    </row>
    <row r="95" spans="1:2" x14ac:dyDescent="0.3">
      <c r="B95">
        <v>50607</v>
      </c>
    </row>
    <row r="96" spans="1:2" x14ac:dyDescent="0.3">
      <c r="B96">
        <v>50616</v>
      </c>
    </row>
    <row r="97" spans="2:2" x14ac:dyDescent="0.3">
      <c r="B97">
        <v>50685</v>
      </c>
    </row>
    <row r="98" spans="2:2" x14ac:dyDescent="0.3">
      <c r="B98">
        <v>50762</v>
      </c>
    </row>
    <row r="99" spans="2:2" x14ac:dyDescent="0.3">
      <c r="B99">
        <v>51062</v>
      </c>
    </row>
    <row r="100" spans="2:2" x14ac:dyDescent="0.3">
      <c r="B100">
        <v>51250</v>
      </c>
    </row>
    <row r="101" spans="2:2" x14ac:dyDescent="0.3">
      <c r="B101">
        <v>51428</v>
      </c>
    </row>
    <row r="102" spans="2:2" x14ac:dyDescent="0.3">
      <c r="B102">
        <v>51495</v>
      </c>
    </row>
    <row r="103" spans="2:2" x14ac:dyDescent="0.3">
      <c r="B103">
        <v>51769</v>
      </c>
    </row>
    <row r="104" spans="2:2" x14ac:dyDescent="0.3">
      <c r="B104">
        <v>51831</v>
      </c>
    </row>
    <row r="105" spans="2:2" x14ac:dyDescent="0.3">
      <c r="B105">
        <v>51856</v>
      </c>
    </row>
    <row r="106" spans="2:2" x14ac:dyDescent="0.3">
      <c r="B106">
        <v>52164</v>
      </c>
    </row>
    <row r="107" spans="2:2" x14ac:dyDescent="0.3">
      <c r="B107">
        <v>52989</v>
      </c>
    </row>
    <row r="108" spans="2:2" x14ac:dyDescent="0.3">
      <c r="B108">
        <v>53007</v>
      </c>
    </row>
    <row r="109" spans="2:2" x14ac:dyDescent="0.3">
      <c r="B109">
        <v>53076</v>
      </c>
    </row>
    <row r="110" spans="2:2" x14ac:dyDescent="0.3">
      <c r="B110">
        <v>53152</v>
      </c>
    </row>
    <row r="111" spans="2:2" x14ac:dyDescent="0.3">
      <c r="B111">
        <v>53281</v>
      </c>
    </row>
    <row r="112" spans="2:2" x14ac:dyDescent="0.3">
      <c r="B112">
        <v>53317</v>
      </c>
    </row>
    <row r="113" spans="2:2" x14ac:dyDescent="0.3">
      <c r="B113">
        <v>53402</v>
      </c>
    </row>
    <row r="114" spans="2:2" x14ac:dyDescent="0.3">
      <c r="B114">
        <v>53445</v>
      </c>
    </row>
    <row r="115" spans="2:2" x14ac:dyDescent="0.3">
      <c r="B115">
        <v>53499</v>
      </c>
    </row>
    <row r="116" spans="2:2" x14ac:dyDescent="0.3">
      <c r="B116">
        <v>53633</v>
      </c>
    </row>
    <row r="117" spans="2:2" x14ac:dyDescent="0.3">
      <c r="B117">
        <v>53758</v>
      </c>
    </row>
    <row r="118" spans="2:2" x14ac:dyDescent="0.3">
      <c r="B118">
        <v>53977</v>
      </c>
    </row>
    <row r="119" spans="2:2" x14ac:dyDescent="0.3">
      <c r="B119">
        <v>54175</v>
      </c>
    </row>
    <row r="120" spans="2:2" x14ac:dyDescent="0.3">
      <c r="B120">
        <v>54215</v>
      </c>
    </row>
    <row r="121" spans="2:2" x14ac:dyDescent="0.3">
      <c r="B121">
        <v>54469</v>
      </c>
    </row>
    <row r="122" spans="2:2" x14ac:dyDescent="0.3">
      <c r="B122">
        <v>54824</v>
      </c>
    </row>
    <row r="123" spans="2:2" x14ac:dyDescent="0.3">
      <c r="B123">
        <v>55216</v>
      </c>
    </row>
    <row r="124" spans="2:2" x14ac:dyDescent="0.3">
      <c r="B124">
        <v>55544</v>
      </c>
    </row>
    <row r="125" spans="2:2" x14ac:dyDescent="0.3">
      <c r="B125">
        <v>55713</v>
      </c>
    </row>
    <row r="126" spans="2:2" x14ac:dyDescent="0.3">
      <c r="B126">
        <v>55995</v>
      </c>
    </row>
    <row r="127" spans="2:2" x14ac:dyDescent="0.3">
      <c r="B127">
        <v>56122</v>
      </c>
    </row>
    <row r="128" spans="2:2" x14ac:dyDescent="0.3">
      <c r="B128">
        <v>56132</v>
      </c>
    </row>
    <row r="129" spans="2:2" x14ac:dyDescent="0.3">
      <c r="B129">
        <v>56243</v>
      </c>
    </row>
    <row r="130" spans="2:2" x14ac:dyDescent="0.3">
      <c r="B130">
        <v>56429</v>
      </c>
    </row>
    <row r="131" spans="2:2" x14ac:dyDescent="0.3">
      <c r="B131">
        <v>56559</v>
      </c>
    </row>
    <row r="132" spans="2:2" x14ac:dyDescent="0.3">
      <c r="B132">
        <v>56576</v>
      </c>
    </row>
    <row r="133" spans="2:2" x14ac:dyDescent="0.3">
      <c r="B133">
        <v>57284</v>
      </c>
    </row>
    <row r="134" spans="2:2" x14ac:dyDescent="0.3">
      <c r="B134">
        <v>57514</v>
      </c>
    </row>
    <row r="135" spans="2:2" x14ac:dyDescent="0.3">
      <c r="B135">
        <v>57600</v>
      </c>
    </row>
    <row r="136" spans="2:2" x14ac:dyDescent="0.3">
      <c r="B136">
        <v>57640</v>
      </c>
    </row>
    <row r="137" spans="2:2" x14ac:dyDescent="0.3">
      <c r="B137">
        <v>57696</v>
      </c>
    </row>
    <row r="138" spans="2:2" x14ac:dyDescent="0.3">
      <c r="B138">
        <v>58044</v>
      </c>
    </row>
    <row r="139" spans="2:2" x14ac:dyDescent="0.3">
      <c r="B139">
        <v>58243</v>
      </c>
    </row>
    <row r="140" spans="2:2" x14ac:dyDescent="0.3">
      <c r="B140">
        <v>58261</v>
      </c>
    </row>
    <row r="141" spans="2:2" x14ac:dyDescent="0.3">
      <c r="B141">
        <v>58294</v>
      </c>
    </row>
    <row r="142" spans="2:2" x14ac:dyDescent="0.3">
      <c r="B142">
        <v>58411</v>
      </c>
    </row>
    <row r="143" spans="2:2" x14ac:dyDescent="0.3">
      <c r="B143">
        <v>58613</v>
      </c>
    </row>
    <row r="144" spans="2:2" x14ac:dyDescent="0.3">
      <c r="B144">
        <v>59286</v>
      </c>
    </row>
    <row r="145" spans="2:2" x14ac:dyDescent="0.3">
      <c r="B145">
        <v>59306</v>
      </c>
    </row>
    <row r="146" spans="2:2" x14ac:dyDescent="0.3">
      <c r="B146">
        <v>59570</v>
      </c>
    </row>
    <row r="147" spans="2:2" x14ac:dyDescent="0.3">
      <c r="B147">
        <v>59940</v>
      </c>
    </row>
    <row r="148" spans="2:2" x14ac:dyDescent="0.3">
      <c r="B148">
        <v>60293</v>
      </c>
    </row>
    <row r="149" spans="2:2" x14ac:dyDescent="0.3">
      <c r="B149">
        <v>60512</v>
      </c>
    </row>
    <row r="150" spans="2:2" x14ac:dyDescent="0.3">
      <c r="B150">
        <v>60713</v>
      </c>
    </row>
    <row r="151" spans="2:2" x14ac:dyDescent="0.3">
      <c r="B151">
        <v>61050</v>
      </c>
    </row>
    <row r="152" spans="2:2" x14ac:dyDescent="0.3">
      <c r="B152">
        <v>61854</v>
      </c>
    </row>
    <row r="153" spans="2:2" x14ac:dyDescent="0.3">
      <c r="B153">
        <v>61905</v>
      </c>
    </row>
    <row r="154" spans="2:2" x14ac:dyDescent="0.3">
      <c r="B154">
        <v>62002</v>
      </c>
    </row>
    <row r="155" spans="2:2" x14ac:dyDescent="0.3">
      <c r="B155">
        <v>62026</v>
      </c>
    </row>
    <row r="156" spans="2:2" x14ac:dyDescent="0.3">
      <c r="B156">
        <v>62070</v>
      </c>
    </row>
    <row r="157" spans="2:2" x14ac:dyDescent="0.3">
      <c r="B157">
        <v>62193</v>
      </c>
    </row>
    <row r="158" spans="2:2" x14ac:dyDescent="0.3">
      <c r="B158">
        <v>62193</v>
      </c>
    </row>
    <row r="159" spans="2:2" x14ac:dyDescent="0.3">
      <c r="B159">
        <v>63451</v>
      </c>
    </row>
    <row r="160" spans="2:2" x14ac:dyDescent="0.3">
      <c r="B160">
        <v>64973</v>
      </c>
    </row>
    <row r="161" spans="1:2" x14ac:dyDescent="0.3">
      <c r="B161">
        <v>65390</v>
      </c>
    </row>
    <row r="162" spans="1:2" x14ac:dyDescent="0.3">
      <c r="B162">
        <v>66892</v>
      </c>
    </row>
    <row r="163" spans="1:2" x14ac:dyDescent="0.3">
      <c r="B163">
        <v>67400</v>
      </c>
    </row>
    <row r="164" spans="1:2" x14ac:dyDescent="0.3">
      <c r="B164">
        <v>67977</v>
      </c>
    </row>
    <row r="165" spans="1:2" x14ac:dyDescent="0.3">
      <c r="B165">
        <v>68364</v>
      </c>
    </row>
    <row r="166" spans="1:2" x14ac:dyDescent="0.3">
      <c r="B166">
        <v>68364</v>
      </c>
    </row>
    <row r="167" spans="1:2" x14ac:dyDescent="0.3">
      <c r="B167">
        <v>68364</v>
      </c>
    </row>
    <row r="168" spans="1:2" x14ac:dyDescent="0.3">
      <c r="B168">
        <v>57876</v>
      </c>
    </row>
    <row r="169" spans="1:2" x14ac:dyDescent="0.3">
      <c r="B169">
        <v>46392</v>
      </c>
    </row>
    <row r="170" spans="1:2" x14ac:dyDescent="0.3">
      <c r="B170">
        <v>43095</v>
      </c>
    </row>
    <row r="171" spans="1:2" x14ac:dyDescent="0.3">
      <c r="A171">
        <v>42840</v>
      </c>
    </row>
    <row r="172" spans="1:2" x14ac:dyDescent="0.3">
      <c r="A172">
        <v>41080</v>
      </c>
    </row>
    <row r="173" spans="1:2" x14ac:dyDescent="0.3">
      <c r="B173">
        <v>56494</v>
      </c>
    </row>
    <row r="174" spans="1:2" x14ac:dyDescent="0.3">
      <c r="A174">
        <v>36370</v>
      </c>
    </row>
    <row r="175" spans="1:2" x14ac:dyDescent="0.3">
      <c r="B175">
        <v>52836</v>
      </c>
    </row>
    <row r="176" spans="1:2" x14ac:dyDescent="0.3">
      <c r="A176">
        <v>39252</v>
      </c>
    </row>
    <row r="177" spans="1:2" x14ac:dyDescent="0.3">
      <c r="B177">
        <v>47426</v>
      </c>
    </row>
    <row r="178" spans="1:2" x14ac:dyDescent="0.3">
      <c r="B178">
        <v>51595</v>
      </c>
    </row>
    <row r="179" spans="1:2" x14ac:dyDescent="0.3">
      <c r="B179">
        <v>57359</v>
      </c>
    </row>
    <row r="180" spans="1:2" x14ac:dyDescent="0.3">
      <c r="B180">
        <v>66296</v>
      </c>
    </row>
    <row r="181" spans="1:2" x14ac:dyDescent="0.3">
      <c r="A181">
        <v>39541</v>
      </c>
    </row>
    <row r="182" spans="1:2" x14ac:dyDescent="0.3">
      <c r="A182">
        <v>29172</v>
      </c>
    </row>
    <row r="183" spans="1:2" x14ac:dyDescent="0.3">
      <c r="B183">
        <v>53836</v>
      </c>
    </row>
    <row r="184" spans="1:2" x14ac:dyDescent="0.3">
      <c r="B184">
        <v>53746</v>
      </c>
    </row>
    <row r="185" spans="1:2" x14ac:dyDescent="0.3">
      <c r="B185">
        <v>56252</v>
      </c>
    </row>
    <row r="186" spans="1:2" ht="15.75" customHeight="1" x14ac:dyDescent="0.3">
      <c r="B186">
        <v>46711</v>
      </c>
    </row>
    <row r="187" spans="1:2" x14ac:dyDescent="0.3">
      <c r="A187">
        <v>37207</v>
      </c>
    </row>
    <row r="188" spans="1:2" x14ac:dyDescent="0.3">
      <c r="B188">
        <v>56936</v>
      </c>
    </row>
    <row r="189" spans="1:2" x14ac:dyDescent="0.3">
      <c r="A189">
        <v>34379</v>
      </c>
    </row>
    <row r="190" spans="1:2" x14ac:dyDescent="0.3">
      <c r="B190">
        <v>44020</v>
      </c>
    </row>
    <row r="191" spans="1:2" x14ac:dyDescent="0.3">
      <c r="B191">
        <v>43281</v>
      </c>
    </row>
    <row r="192" spans="1:2" x14ac:dyDescent="0.3">
      <c r="A192">
        <v>28099</v>
      </c>
    </row>
    <row r="193" spans="1:2" x14ac:dyDescent="0.3">
      <c r="B193">
        <v>55943</v>
      </c>
    </row>
    <row r="194" spans="1:2" x14ac:dyDescent="0.3">
      <c r="A194">
        <v>44638</v>
      </c>
    </row>
    <row r="195" spans="1:2" x14ac:dyDescent="0.3">
      <c r="B195">
        <v>45299</v>
      </c>
    </row>
    <row r="196" spans="1:2" x14ac:dyDescent="0.3">
      <c r="A196">
        <v>40669</v>
      </c>
    </row>
    <row r="197" spans="1:2" x14ac:dyDescent="0.3">
      <c r="B197">
        <v>56160</v>
      </c>
    </row>
    <row r="198" spans="1:2" x14ac:dyDescent="0.3">
      <c r="B198">
        <v>60592</v>
      </c>
    </row>
    <row r="199" spans="1:2" x14ac:dyDescent="0.3">
      <c r="B199">
        <v>30446</v>
      </c>
    </row>
    <row r="200" spans="1:2" x14ac:dyDescent="0.3">
      <c r="B200">
        <v>56021</v>
      </c>
    </row>
    <row r="201" spans="1:2" x14ac:dyDescent="0.3">
      <c r="A201">
        <v>39229</v>
      </c>
    </row>
    <row r="202" spans="1:2" x14ac:dyDescent="0.3">
      <c r="B202">
        <v>68364</v>
      </c>
    </row>
    <row r="203" spans="1:2" x14ac:dyDescent="0.3">
      <c r="B203">
        <v>55040</v>
      </c>
    </row>
    <row r="204" spans="1:2" x14ac:dyDescent="0.3">
      <c r="B204">
        <v>39543</v>
      </c>
    </row>
    <row r="205" spans="1:2" x14ac:dyDescent="0.3">
      <c r="B205">
        <v>53154</v>
      </c>
    </row>
    <row r="206" spans="1:2" x14ac:dyDescent="0.3">
      <c r="A206">
        <v>38215</v>
      </c>
    </row>
    <row r="207" spans="1:2" x14ac:dyDescent="0.3">
      <c r="A207">
        <v>41924</v>
      </c>
    </row>
    <row r="208" spans="1:2" x14ac:dyDescent="0.3">
      <c r="A208">
        <v>45611</v>
      </c>
    </row>
    <row r="209" spans="1:2" x14ac:dyDescent="0.3">
      <c r="B209">
        <v>46630</v>
      </c>
    </row>
    <row r="210" spans="1:2" x14ac:dyDescent="0.3">
      <c r="A210">
        <v>41533</v>
      </c>
    </row>
  </sheetData>
  <sortState ref="A5:A90">
    <sortCondition ref="A5"/>
  </sortState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9" sqref="B9"/>
    </sheetView>
  </sheetViews>
  <sheetFormatPr defaultRowHeight="16.5" x14ac:dyDescent="0.3"/>
  <sheetData>
    <row r="1" spans="1:5" x14ac:dyDescent="0.3">
      <c r="A1">
        <v>65</v>
      </c>
      <c r="B1">
        <v>0.54</v>
      </c>
    </row>
    <row r="2" spans="1:5" x14ac:dyDescent="0.3">
      <c r="A2">
        <v>20</v>
      </c>
      <c r="B2">
        <v>0.9</v>
      </c>
    </row>
    <row r="3" spans="1:5" x14ac:dyDescent="0.3">
      <c r="A3">
        <v>80</v>
      </c>
      <c r="B3">
        <v>0.45</v>
      </c>
    </row>
    <row r="4" spans="1:5" x14ac:dyDescent="0.3">
      <c r="A4">
        <v>78</v>
      </c>
      <c r="B4">
        <f>C4/D4</f>
        <v>0.46002203991673807</v>
      </c>
      <c r="C4">
        <v>3757</v>
      </c>
      <c r="D4">
        <v>8167</v>
      </c>
      <c r="E4" t="s">
        <v>24</v>
      </c>
    </row>
    <row r="5" spans="1:5" x14ac:dyDescent="0.3">
      <c r="A5">
        <v>32</v>
      </c>
      <c r="B5">
        <v>0.65</v>
      </c>
    </row>
    <row r="6" spans="1:5" x14ac:dyDescent="0.3">
      <c r="A6">
        <v>76</v>
      </c>
      <c r="B6">
        <f>C6/D6</f>
        <v>0.45988086895585145</v>
      </c>
      <c r="C6">
        <v>2625</v>
      </c>
      <c r="D6">
        <v>5708</v>
      </c>
    </row>
    <row r="7" spans="1:5" x14ac:dyDescent="0.3">
      <c r="A7">
        <v>78</v>
      </c>
      <c r="B7">
        <f>C7/D7</f>
        <v>0.46984417965169567</v>
      </c>
      <c r="C7">
        <v>2563</v>
      </c>
      <c r="D7">
        <v>5455</v>
      </c>
      <c r="E7" t="s">
        <v>25</v>
      </c>
    </row>
    <row r="8" spans="1:5" x14ac:dyDescent="0.3">
      <c r="A8" t="s">
        <v>39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통계C</vt:lpstr>
      <vt:lpstr>통계B</vt:lpstr>
      <vt:lpstr>계산A</vt:lpstr>
      <vt:lpstr>통계A</vt:lpstr>
      <vt:lpstr>렙제범위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2015-10-26T06:49:38Z</dcterms:modified>
</cp:coreProperties>
</file>